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2120" activeTab="0"/>
  </bookViews>
  <sheets>
    <sheet name="Epigeiskie" sheetId="1" r:id="rId1"/>
    <sheet name="Epigeiskie_adjusted" sheetId="2" r:id="rId2"/>
    <sheet name="vegetacija" sheetId="3" r:id="rId3"/>
    <sheet name="Augsnes-dati" sheetId="4" r:id="rId4"/>
    <sheet name="Bentoss" sheetId="5" r:id="rId5"/>
  </sheets>
  <definedNames/>
  <calcPr fullCalcOnLoad="1"/>
</workbook>
</file>

<file path=xl/sharedStrings.xml><?xml version="1.0" encoding="utf-8"?>
<sst xmlns="http://schemas.openxmlformats.org/spreadsheetml/2006/main" count="627" uniqueCount="245">
  <si>
    <t>Grupa</t>
  </si>
  <si>
    <t>Biotops</t>
  </si>
  <si>
    <t>Paraugi</t>
  </si>
  <si>
    <t>Kārta</t>
  </si>
  <si>
    <t>Suga</t>
  </si>
  <si>
    <t>Araneae</t>
  </si>
  <si>
    <t>Chilopoda</t>
  </si>
  <si>
    <t>Heteroptera</t>
  </si>
  <si>
    <t>Tingitidae</t>
  </si>
  <si>
    <t>Hymenoptera</t>
  </si>
  <si>
    <t>Formicidae</t>
  </si>
  <si>
    <t>Formica sp.</t>
  </si>
  <si>
    <t>Opiliones</t>
  </si>
  <si>
    <t>Collembola</t>
  </si>
  <si>
    <t>Coleoptera</t>
  </si>
  <si>
    <t>Carabidae</t>
  </si>
  <si>
    <t>Agonum fuliginosum</t>
  </si>
  <si>
    <t>Agonum gracile</t>
  </si>
  <si>
    <t>Agonum viduum</t>
  </si>
  <si>
    <t>Amara brunea</t>
  </si>
  <si>
    <t>Carabus glabratus</t>
  </si>
  <si>
    <t>Carabus hortensis</t>
  </si>
  <si>
    <t>Carabus nemoralis</t>
  </si>
  <si>
    <t>Epaphius secalis</t>
  </si>
  <si>
    <t>Leistus ferrugineus</t>
  </si>
  <si>
    <t>Pterostichus melanarius</t>
  </si>
  <si>
    <t>Pterostichus niger</t>
  </si>
  <si>
    <t>Pterostichus oblongopunctatus</t>
  </si>
  <si>
    <t>Catopidae</t>
  </si>
  <si>
    <t>Catops sp.</t>
  </si>
  <si>
    <t>Chrysomelidae</t>
  </si>
  <si>
    <t>Curculionidae</t>
  </si>
  <si>
    <t>Brachysomus echinatus</t>
  </si>
  <si>
    <t>Hylastes ater</t>
  </si>
  <si>
    <t>Hylobius pinastri</t>
  </si>
  <si>
    <t>Philopedon plagiatus</t>
  </si>
  <si>
    <t>Phyllobius argentatus</t>
  </si>
  <si>
    <t>Dytiscidae</t>
  </si>
  <si>
    <t>Ilybius sp.</t>
  </si>
  <si>
    <t>Elateridae</t>
  </si>
  <si>
    <t>Dalopius marginatus</t>
  </si>
  <si>
    <t>Hydrophilidae</t>
  </si>
  <si>
    <t>Leiodidae</t>
  </si>
  <si>
    <t>Agathidium mandibulare</t>
  </si>
  <si>
    <t>Nitidulidae</t>
  </si>
  <si>
    <t>Pselaphidae</t>
  </si>
  <si>
    <t>Pselaphus heisei</t>
  </si>
  <si>
    <t>Scarabaeidae</t>
  </si>
  <si>
    <t>Anoplotrupes stercorosus</t>
  </si>
  <si>
    <t>Scirtidae</t>
  </si>
  <si>
    <t>Cyphon variabilis</t>
  </si>
  <si>
    <t>Scolytidae</t>
  </si>
  <si>
    <t>Silphidae</t>
  </si>
  <si>
    <t>Phosphuga atrata</t>
  </si>
  <si>
    <t>Staphylinidae</t>
  </si>
  <si>
    <t>Aleocharinae spp.</t>
  </si>
  <si>
    <t>Ischnosoma splendidus</t>
  </si>
  <si>
    <t>Platydracus fulvipes</t>
  </si>
  <si>
    <t>Tachinus sp.</t>
  </si>
  <si>
    <t>Tachyporus sp.</t>
  </si>
  <si>
    <t xml:space="preserve">Xantholinus sp. </t>
  </si>
  <si>
    <t>Diptera</t>
  </si>
  <si>
    <t>Dolichopodidae</t>
  </si>
  <si>
    <t>Sminthuridae</t>
  </si>
  <si>
    <t>Tomoceridae</t>
  </si>
  <si>
    <t>Entomobryidae</t>
  </si>
  <si>
    <t>Isotomidae</t>
  </si>
  <si>
    <t>Diplopoda</t>
  </si>
  <si>
    <t>Cantharidae</t>
  </si>
  <si>
    <t>Carabus cancellatus</t>
  </si>
  <si>
    <t>Bolitobius analis</t>
  </si>
  <si>
    <t>Cantharis thoracica</t>
  </si>
  <si>
    <t>Lasius niger</t>
  </si>
  <si>
    <t>Quedius picipes</t>
  </si>
  <si>
    <t>Staphylinidae sp. 2</t>
  </si>
  <si>
    <t>Lygaeidae</t>
  </si>
  <si>
    <t>Drymus brunneus</t>
  </si>
  <si>
    <t>Throscidae</t>
  </si>
  <si>
    <t>Trixagus dermestoides</t>
  </si>
  <si>
    <t>Ptinidae</t>
  </si>
  <si>
    <t>Bembidion lampros</t>
  </si>
  <si>
    <t>Staphylinidae sp. 3</t>
  </si>
  <si>
    <t>Selatosomus latus</t>
  </si>
  <si>
    <t>Acalypta nigrina</t>
  </si>
  <si>
    <t>Drusilla canaliculata</t>
  </si>
  <si>
    <t>Serica brunnea</t>
  </si>
  <si>
    <t>Rugilus rufipes</t>
  </si>
  <si>
    <t>Coccinellidae</t>
  </si>
  <si>
    <t>Otiochynchus scaber</t>
  </si>
  <si>
    <t>Loricera pilicornis</t>
  </si>
  <si>
    <t>Indet.</t>
  </si>
  <si>
    <t>Staphylinidae sp.1</t>
  </si>
  <si>
    <t>Staphylinidae sp.2</t>
  </si>
  <si>
    <t>Staphylinidae sp.3</t>
  </si>
  <si>
    <t>Staphylinidae sp.5</t>
  </si>
  <si>
    <t>Staphylinidae spp.1</t>
  </si>
  <si>
    <t>Entomobryidae spp.</t>
  </si>
  <si>
    <t>Isotomidae spp.</t>
  </si>
  <si>
    <t>Sminthuridae spp.</t>
  </si>
  <si>
    <t>Tomoceridae spp.</t>
  </si>
  <si>
    <t>Myrmica spp.</t>
  </si>
  <si>
    <t>Opiliones spp.</t>
  </si>
  <si>
    <t>Diplooda spp.</t>
  </si>
  <si>
    <t xml:space="preserve">Philonthus sp. </t>
  </si>
  <si>
    <t>Hydrophilidae spp.</t>
  </si>
  <si>
    <t>Aranea spp.</t>
  </si>
  <si>
    <t>Chrysomelidae sp.</t>
  </si>
  <si>
    <t>Coccinelidae sp.</t>
  </si>
  <si>
    <t>Curculionidae sp.</t>
  </si>
  <si>
    <t>Ptinidae sp.</t>
  </si>
  <si>
    <t>Scolytidae sp1</t>
  </si>
  <si>
    <t>Scolytidae sp2</t>
  </si>
  <si>
    <t>Dolichopodidae spp.</t>
  </si>
  <si>
    <t>Nitidulidae spp.</t>
  </si>
  <si>
    <t>Chilopoda spp.</t>
  </si>
  <si>
    <t>Augu taksoni u.c.</t>
  </si>
  <si>
    <t>Lakstaugi</t>
  </si>
  <si>
    <t>Anemone nemorosa</t>
  </si>
  <si>
    <r>
      <t xml:space="preserve">Carex </t>
    </r>
    <r>
      <rPr>
        <sz val="10"/>
        <rFont val="Arial"/>
        <family val="2"/>
      </rPr>
      <t>sp.</t>
    </r>
  </si>
  <si>
    <t>Filipendula ulmaria</t>
  </si>
  <si>
    <t>Galium palustre</t>
  </si>
  <si>
    <t>Geum rivale</t>
  </si>
  <si>
    <t>Luzula pillosa</t>
  </si>
  <si>
    <t>Maianthemum bifolium</t>
  </si>
  <si>
    <t>Oxalis acetosa</t>
  </si>
  <si>
    <t>Phragmites australis</t>
  </si>
  <si>
    <t>Trientalis europaea</t>
  </si>
  <si>
    <r>
      <t xml:space="preserve">Veronica </t>
    </r>
    <r>
      <rPr>
        <sz val="10"/>
        <rFont val="Arial"/>
        <family val="2"/>
      </rPr>
      <t>sp.</t>
    </r>
  </si>
  <si>
    <r>
      <t xml:space="preserve">Viola </t>
    </r>
    <r>
      <rPr>
        <sz val="10"/>
        <rFont val="Arial"/>
        <family val="2"/>
      </rPr>
      <t>sp.</t>
    </r>
  </si>
  <si>
    <t>Lythrum salicaria</t>
  </si>
  <si>
    <t>Alchemilla millefolium</t>
  </si>
  <si>
    <t>Calamagrostis epigeios</t>
  </si>
  <si>
    <t>Fragaria vesca</t>
  </si>
  <si>
    <t>Goodyera repens</t>
  </si>
  <si>
    <t>Huperzia selago</t>
  </si>
  <si>
    <t>Lerchenfeldia flexuosa</t>
  </si>
  <si>
    <t>Melamphyrum pratense</t>
  </si>
  <si>
    <t>Orthilia secunda</t>
  </si>
  <si>
    <t>Kokaugi, krūmi, sīkkrūmi</t>
  </si>
  <si>
    <t>Alnus glutinosa</t>
  </si>
  <si>
    <t xml:space="preserve">Alnus incana </t>
  </si>
  <si>
    <r>
      <t xml:space="preserve">Betula </t>
    </r>
    <r>
      <rPr>
        <sz val="10"/>
        <rFont val="Arial"/>
        <family val="2"/>
      </rPr>
      <t>sp.</t>
    </r>
  </si>
  <si>
    <t>Padus avium</t>
  </si>
  <si>
    <t>Picea abies</t>
  </si>
  <si>
    <t>Pinus sylvestris</t>
  </si>
  <si>
    <t>Quercus robur</t>
  </si>
  <si>
    <t>Rubus idaeus</t>
  </si>
  <si>
    <t>Rubus saxatilis</t>
  </si>
  <si>
    <t>Sorbus aucuparia</t>
  </si>
  <si>
    <t>Vaccinium myrtillus</t>
  </si>
  <si>
    <t>Vaccinium vitis idaea</t>
  </si>
  <si>
    <t>Sūnas, papardes, kosas</t>
  </si>
  <si>
    <t>Sūnas kopā</t>
  </si>
  <si>
    <t>Climacium dendroides</t>
  </si>
  <si>
    <t>Dicranum majus</t>
  </si>
  <si>
    <t>Dicranum polysetum</t>
  </si>
  <si>
    <t>Dicranum scoparium</t>
  </si>
  <si>
    <t>Dryopteris filix-mas</t>
  </si>
  <si>
    <t>Hylocomium splendens</t>
  </si>
  <si>
    <t>Plagiomnium affine</t>
  </si>
  <si>
    <t>Plagiomnium elatum</t>
  </si>
  <si>
    <t>Plagiomnium ellipticum</t>
  </si>
  <si>
    <t>Pleurosium schreberi</t>
  </si>
  <si>
    <t>Polytrichum commune</t>
  </si>
  <si>
    <t>Ptilium crista-castrensis</t>
  </si>
  <si>
    <t>Rhodobryum roseum</t>
  </si>
  <si>
    <t>Rhytidiadelphus triquetrus</t>
  </si>
  <si>
    <t>Citi faktori</t>
  </si>
  <si>
    <t>Kaila augsne</t>
  </si>
  <si>
    <t>Lapkoku nobiras</t>
  </si>
  <si>
    <t>Skujkoku nobiras</t>
  </si>
  <si>
    <t>Kritalas (0-3)</t>
  </si>
  <si>
    <t>pH</t>
  </si>
  <si>
    <t>relatīvais mitrums %</t>
  </si>
  <si>
    <t>Mikrobiotops</t>
  </si>
  <si>
    <t>Taksons</t>
  </si>
  <si>
    <t>Acari</t>
  </si>
  <si>
    <t>Hydrachnida</t>
  </si>
  <si>
    <t>Amphipoda</t>
  </si>
  <si>
    <t>Gammarus sp.</t>
  </si>
  <si>
    <t>Bivalvia</t>
  </si>
  <si>
    <t>Anodonta anatina</t>
  </si>
  <si>
    <t>Pisidum spp.</t>
  </si>
  <si>
    <t>Sphaeriidae</t>
  </si>
  <si>
    <t>Unio pictorum</t>
  </si>
  <si>
    <t>Unio tumidus</t>
  </si>
  <si>
    <t>Unionidae juv</t>
  </si>
  <si>
    <t>Bryozoa</t>
  </si>
  <si>
    <t>Bryozoa sp.</t>
  </si>
  <si>
    <t>Elmidae</t>
  </si>
  <si>
    <t>Chironomidae</t>
  </si>
  <si>
    <t>Simuliidae</t>
  </si>
  <si>
    <t>Ephemeroptera</t>
  </si>
  <si>
    <t>Baetidae</t>
  </si>
  <si>
    <t>Caenidae</t>
  </si>
  <si>
    <t>Ephemeridae</t>
  </si>
  <si>
    <t>Gastropoda</t>
  </si>
  <si>
    <t>Bithynia tentaculata</t>
  </si>
  <si>
    <t>gastropoda (juvenīls)</t>
  </si>
  <si>
    <t>Lymnaca stagnalis</t>
  </si>
  <si>
    <t>Viviparus viviparus</t>
  </si>
  <si>
    <t>Hirudinea</t>
  </si>
  <si>
    <t>Erpodbellidae</t>
  </si>
  <si>
    <t>Glosssiphoniidae</t>
  </si>
  <si>
    <t>Isopoda</t>
  </si>
  <si>
    <t>Asellus aquaticus</t>
  </si>
  <si>
    <t>Megaloptera</t>
  </si>
  <si>
    <t>Sialidae</t>
  </si>
  <si>
    <t>Odonata</t>
  </si>
  <si>
    <t>Aeshnidae</t>
  </si>
  <si>
    <t>Corduliidae</t>
  </si>
  <si>
    <t>Gomphidae</t>
  </si>
  <si>
    <t>Libellulidae</t>
  </si>
  <si>
    <t>Caloperigidae</t>
  </si>
  <si>
    <t>Coenagrionidae</t>
  </si>
  <si>
    <t>Oligochaeta</t>
  </si>
  <si>
    <t>Plecoptera</t>
  </si>
  <si>
    <t>Plecoptera spp</t>
  </si>
  <si>
    <t>Trichopera</t>
  </si>
  <si>
    <t>Leptoceriidae</t>
  </si>
  <si>
    <t>Sericostomatidae</t>
  </si>
  <si>
    <t>Trichoptera (kūniņas)</t>
  </si>
  <si>
    <t>Trichoptera</t>
  </si>
  <si>
    <t>Hydropsychidae</t>
  </si>
  <si>
    <t>Limnephilidae</t>
  </si>
  <si>
    <t>Molannidae</t>
  </si>
  <si>
    <t>Philopotanmidae</t>
  </si>
  <si>
    <t>Phryganeidae</t>
  </si>
  <si>
    <t>Polycentropodidae</t>
  </si>
  <si>
    <t>Ptychopteridae</t>
  </si>
  <si>
    <t>Dziļums</t>
  </si>
  <si>
    <t>Straumes ātrums</t>
  </si>
  <si>
    <t>m/s</t>
  </si>
  <si>
    <t>Paraugu ievākšanas periods: 11.-16.07.2015., 5 dienas</t>
  </si>
  <si>
    <t>Parametri</t>
  </si>
  <si>
    <t>Augsnes</t>
  </si>
  <si>
    <t>Augsnes mitrums</t>
  </si>
  <si>
    <t>temp.</t>
  </si>
  <si>
    <t>mitrs</t>
  </si>
  <si>
    <t>bez taras (trauks+vāks)</t>
  </si>
  <si>
    <t>sauss</t>
  </si>
  <si>
    <t>Vid. relat. mitrums</t>
  </si>
  <si>
    <t>Datums:</t>
  </si>
  <si>
    <t>Gaujas bentoss, Taurene, 2015.</t>
  </si>
  <si>
    <t>Pterostichus aethiops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</si>
</sst>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39">
    <font>
      <sz val="12"/>
      <color indexed="8"/>
      <name val="Verdan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1" fontId="2" fillId="33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2" fillId="34" borderId="10" xfId="0" applyNumberFormat="1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1" fontId="0" fillId="0" borderId="10" xfId="0" applyNumberForma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2" fontId="0" fillId="0" borderId="10" xfId="0" applyNumberForma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left"/>
    </xf>
    <xf numFmtId="1" fontId="2" fillId="35" borderId="10" xfId="0" applyNumberFormat="1" applyFont="1" applyFill="1" applyBorder="1" applyAlignment="1">
      <alignment horizontal="left"/>
    </xf>
    <xf numFmtId="0" fontId="3" fillId="36" borderId="10" xfId="0" applyFont="1" applyFill="1" applyBorder="1" applyAlignment="1">
      <alignment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20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51515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showGridLines="0" tabSelected="1" zoomScale="75" zoomScaleNormal="75" zoomScalePageLayoutView="0" workbookViewId="0" topLeftCell="A1">
      <selection activeCell="P76" sqref="P76"/>
    </sheetView>
  </sheetViews>
  <sheetFormatPr defaultColWidth="6.59765625" defaultRowHeight="12.75" customHeight="1"/>
  <cols>
    <col min="1" max="1" width="12" style="6" customWidth="1"/>
    <col min="2" max="2" width="10" style="6" customWidth="1"/>
    <col min="3" max="3" width="19.8984375" style="6" customWidth="1"/>
    <col min="4" max="28" width="2.69921875" style="6" customWidth="1"/>
    <col min="29" max="142" width="6.59765625" style="6" customWidth="1"/>
    <col min="143" max="16384" width="6.59765625" style="6" customWidth="1"/>
  </cols>
  <sheetData>
    <row r="1" spans="1:28" ht="15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6.5" customHeight="1">
      <c r="A2" s="5"/>
      <c r="B2" s="5"/>
      <c r="C2" s="6" t="s">
        <v>0</v>
      </c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6.5" customHeight="1">
      <c r="A3" s="5"/>
      <c r="B3" s="5"/>
      <c r="C3" s="29" t="s">
        <v>233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6.5" customHeight="1">
      <c r="A4" s="5"/>
      <c r="B4" s="5"/>
      <c r="C4" s="6" t="s">
        <v>1</v>
      </c>
      <c r="D4" s="49"/>
      <c r="E4" s="50"/>
      <c r="F4" s="50"/>
      <c r="G4" s="50"/>
      <c r="H4" s="50"/>
      <c r="I4" s="50"/>
      <c r="J4" s="50"/>
      <c r="K4" s="50"/>
      <c r="L4" s="50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6.5" customHeight="1">
      <c r="A5" s="5"/>
      <c r="B5" s="5"/>
      <c r="C5" s="5"/>
      <c r="D5" s="6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11" customFormat="1" ht="15.75" customHeight="1">
      <c r="A6" s="11" t="s">
        <v>3</v>
      </c>
      <c r="B6" s="12"/>
      <c r="C6" s="11" t="s">
        <v>4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  <c r="X6" s="11">
        <v>21</v>
      </c>
      <c r="Y6" s="11">
        <v>22</v>
      </c>
      <c r="Z6" s="11">
        <v>23</v>
      </c>
      <c r="AA6" s="11">
        <v>24</v>
      </c>
      <c r="AB6" s="11">
        <v>25</v>
      </c>
    </row>
    <row r="7" spans="1:28" s="8" customFormat="1" ht="15.75" customHeight="1">
      <c r="A7" s="8" t="s">
        <v>5</v>
      </c>
      <c r="B7" s="9" t="s">
        <v>90</v>
      </c>
      <c r="C7" s="8" t="s">
        <v>105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8" customFormat="1" ht="15.75" customHeight="1">
      <c r="A8" s="8" t="s">
        <v>6</v>
      </c>
      <c r="B8" s="9" t="s">
        <v>90</v>
      </c>
      <c r="C8" s="8" t="s">
        <v>114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8" customFormat="1" ht="15.75" customHeight="1">
      <c r="A9" s="8" t="s">
        <v>14</v>
      </c>
      <c r="B9" s="8" t="s">
        <v>68</v>
      </c>
      <c r="C9" s="8" t="s">
        <v>71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8" customFormat="1" ht="15.75" customHeight="1">
      <c r="A10" s="8" t="s">
        <v>14</v>
      </c>
      <c r="B10" s="8" t="s">
        <v>15</v>
      </c>
      <c r="C10" s="8" t="s">
        <v>16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8" customFormat="1" ht="15.75" customHeight="1">
      <c r="A11" s="8" t="s">
        <v>14</v>
      </c>
      <c r="B11" s="8" t="s">
        <v>15</v>
      </c>
      <c r="C11" s="8" t="s">
        <v>17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8" customFormat="1" ht="15.75" customHeight="1">
      <c r="A12" s="8" t="s">
        <v>14</v>
      </c>
      <c r="B12" s="8" t="s">
        <v>15</v>
      </c>
      <c r="C12" s="8" t="s">
        <v>18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8" customFormat="1" ht="15.75" customHeight="1">
      <c r="A13" s="8" t="s">
        <v>14</v>
      </c>
      <c r="B13" s="8" t="s">
        <v>15</v>
      </c>
      <c r="C13" s="8" t="s">
        <v>19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3" s="8" customFormat="1" ht="12.75" customHeight="1">
      <c r="A14" s="3" t="s">
        <v>14</v>
      </c>
      <c r="B14" s="3" t="s">
        <v>15</v>
      </c>
      <c r="C14" s="3" t="s">
        <v>80</v>
      </c>
    </row>
    <row r="15" spans="1:28" s="8" customFormat="1" ht="15.75" customHeight="1">
      <c r="A15" s="8" t="s">
        <v>14</v>
      </c>
      <c r="B15" s="8" t="s">
        <v>15</v>
      </c>
      <c r="C15" s="8" t="s">
        <v>69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8" customFormat="1" ht="15.75" customHeight="1">
      <c r="A16" s="8" t="s">
        <v>14</v>
      </c>
      <c r="B16" s="8" t="s">
        <v>15</v>
      </c>
      <c r="C16" s="8" t="s">
        <v>20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8" customFormat="1" ht="15.75" customHeight="1">
      <c r="A17" s="8" t="s">
        <v>14</v>
      </c>
      <c r="B17" s="8" t="s">
        <v>15</v>
      </c>
      <c r="C17" s="8" t="s">
        <v>21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8" customFormat="1" ht="15.75" customHeight="1">
      <c r="A18" s="8" t="s">
        <v>14</v>
      </c>
      <c r="B18" s="8" t="s">
        <v>15</v>
      </c>
      <c r="C18" s="8" t="s">
        <v>22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8" customFormat="1" ht="15.75" customHeight="1">
      <c r="A19" s="8" t="s">
        <v>14</v>
      </c>
      <c r="B19" s="8" t="s">
        <v>15</v>
      </c>
      <c r="C19" s="8" t="s">
        <v>23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8" customFormat="1" ht="15.75" customHeight="1">
      <c r="A20" s="8" t="s">
        <v>14</v>
      </c>
      <c r="B20" s="8" t="s">
        <v>15</v>
      </c>
      <c r="C20" s="8" t="s">
        <v>24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8" customFormat="1" ht="15.75" customHeight="1">
      <c r="A21" s="8" t="s">
        <v>14</v>
      </c>
      <c r="B21" s="8" t="s">
        <v>15</v>
      </c>
      <c r="C21" s="8" t="s">
        <v>89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8" customFormat="1" ht="15.75" customHeight="1">
      <c r="A22" s="8" t="s">
        <v>14</v>
      </c>
      <c r="B22" s="8" t="s">
        <v>15</v>
      </c>
      <c r="C22" s="8" t="s">
        <v>244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8" customFormat="1" ht="15.75" customHeight="1">
      <c r="A23" s="8" t="s">
        <v>14</v>
      </c>
      <c r="B23" s="8" t="s">
        <v>15</v>
      </c>
      <c r="C23" s="8" t="s">
        <v>25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8" customFormat="1" ht="15.75" customHeight="1">
      <c r="A24" s="8" t="s">
        <v>14</v>
      </c>
      <c r="B24" s="8" t="s">
        <v>15</v>
      </c>
      <c r="C24" s="8" t="s">
        <v>26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s="8" customFormat="1" ht="15.75" customHeight="1">
      <c r="A25" s="8" t="s">
        <v>14</v>
      </c>
      <c r="B25" s="8" t="s">
        <v>15</v>
      </c>
      <c r="C25" s="8" t="s">
        <v>27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s="8" customFormat="1" ht="15.75" customHeight="1">
      <c r="A26" s="8" t="s">
        <v>14</v>
      </c>
      <c r="B26" s="8" t="s">
        <v>28</v>
      </c>
      <c r="C26" s="8" t="s">
        <v>29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s="8" customFormat="1" ht="15.75" customHeight="1">
      <c r="A27" s="8" t="s">
        <v>14</v>
      </c>
      <c r="B27" s="8" t="s">
        <v>30</v>
      </c>
      <c r="C27" s="8" t="s">
        <v>106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3" s="8" customFormat="1" ht="15.75" customHeight="1">
      <c r="A28" s="8" t="s">
        <v>14</v>
      </c>
      <c r="B28" s="8" t="s">
        <v>87</v>
      </c>
      <c r="C28" s="4" t="s">
        <v>107</v>
      </c>
    </row>
    <row r="29" spans="1:28" s="8" customFormat="1" ht="15.75" customHeight="1">
      <c r="A29" s="8" t="s">
        <v>14</v>
      </c>
      <c r="B29" s="8" t="s">
        <v>31</v>
      </c>
      <c r="C29" s="8" t="s">
        <v>32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s="8" customFormat="1" ht="15.75" customHeight="1">
      <c r="A30" s="8" t="s">
        <v>14</v>
      </c>
      <c r="B30" s="8" t="s">
        <v>31</v>
      </c>
      <c r="C30" s="8" t="s">
        <v>34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6" s="8" customFormat="1" ht="12.75" customHeight="1">
      <c r="A31" s="3" t="s">
        <v>14</v>
      </c>
      <c r="B31" s="3" t="s">
        <v>31</v>
      </c>
      <c r="C31" s="3" t="s">
        <v>88</v>
      </c>
      <c r="F31" s="9"/>
    </row>
    <row r="32" spans="1:28" s="8" customFormat="1" ht="15.75" customHeight="1">
      <c r="A32" s="8" t="s">
        <v>14</v>
      </c>
      <c r="B32" s="8" t="s">
        <v>31</v>
      </c>
      <c r="C32" s="8" t="s">
        <v>35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s="8" customFormat="1" ht="15.75" customHeight="1">
      <c r="A33" s="8" t="s">
        <v>14</v>
      </c>
      <c r="B33" s="8" t="s">
        <v>31</v>
      </c>
      <c r="C33" s="8" t="s">
        <v>36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3" s="8" customFormat="1" ht="15.75" customHeight="1">
      <c r="A34" s="8" t="s">
        <v>14</v>
      </c>
      <c r="B34" s="3" t="s">
        <v>31</v>
      </c>
      <c r="C34" s="3" t="s">
        <v>108</v>
      </c>
    </row>
    <row r="35" spans="1:28" s="8" customFormat="1" ht="15.75" customHeight="1">
      <c r="A35" s="8" t="s">
        <v>14</v>
      </c>
      <c r="B35" s="8" t="s">
        <v>37</v>
      </c>
      <c r="C35" s="8" t="s">
        <v>38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8" customFormat="1" ht="15.75" customHeight="1">
      <c r="A36" s="8" t="s">
        <v>14</v>
      </c>
      <c r="B36" s="8" t="s">
        <v>39</v>
      </c>
      <c r="C36" s="8" t="s">
        <v>40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3" s="8" customFormat="1" ht="12.75" customHeight="1">
      <c r="A37" s="3" t="s">
        <v>14</v>
      </c>
      <c r="B37" s="3" t="s">
        <v>39</v>
      </c>
      <c r="C37" s="4" t="s">
        <v>82</v>
      </c>
    </row>
    <row r="38" spans="1:28" s="8" customFormat="1" ht="15.75" customHeight="1">
      <c r="A38" s="8" t="s">
        <v>14</v>
      </c>
      <c r="B38" s="8" t="s">
        <v>41</v>
      </c>
      <c r="C38" s="8" t="s">
        <v>104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s="8" customFormat="1" ht="15.75" customHeight="1">
      <c r="A39" s="8" t="s">
        <v>14</v>
      </c>
      <c r="B39" s="8" t="s">
        <v>42</v>
      </c>
      <c r="C39" s="8" t="s">
        <v>43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s="8" customFormat="1" ht="15.75" customHeight="1">
      <c r="A40" s="8" t="s">
        <v>14</v>
      </c>
      <c r="B40" s="8" t="s">
        <v>44</v>
      </c>
      <c r="C40" s="8" t="s">
        <v>113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s="8" customFormat="1" ht="15.75" customHeight="1">
      <c r="A41" s="8" t="s">
        <v>14</v>
      </c>
      <c r="B41" s="8" t="s">
        <v>45</v>
      </c>
      <c r="C41" s="8" t="s">
        <v>46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3" s="8" customFormat="1" ht="12.75" customHeight="1">
      <c r="A42" s="3" t="s">
        <v>14</v>
      </c>
      <c r="B42" s="3" t="s">
        <v>79</v>
      </c>
      <c r="C42" s="3" t="s">
        <v>109</v>
      </c>
    </row>
    <row r="43" spans="1:28" s="8" customFormat="1" ht="15.75" customHeight="1">
      <c r="A43" s="8" t="s">
        <v>14</v>
      </c>
      <c r="B43" s="8" t="s">
        <v>47</v>
      </c>
      <c r="C43" s="8" t="s">
        <v>48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3" s="8" customFormat="1" ht="12.75" customHeight="1">
      <c r="A44" s="3" t="s">
        <v>14</v>
      </c>
      <c r="B44" s="3" t="s">
        <v>47</v>
      </c>
      <c r="C44" s="3" t="s">
        <v>85</v>
      </c>
    </row>
    <row r="45" spans="1:28" s="8" customFormat="1" ht="15.75" customHeight="1">
      <c r="A45" s="8" t="s">
        <v>14</v>
      </c>
      <c r="B45" s="8" t="s">
        <v>49</v>
      </c>
      <c r="C45" s="8" t="s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s="8" customFormat="1" ht="15.75" customHeight="1">
      <c r="A46" s="8" t="s">
        <v>14</v>
      </c>
      <c r="B46" s="8" t="s">
        <v>51</v>
      </c>
      <c r="C46" s="8" t="s">
        <v>33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3" s="8" customFormat="1" ht="15.75" customHeight="1">
      <c r="A47" s="8" t="s">
        <v>14</v>
      </c>
      <c r="B47" s="8" t="s">
        <v>51</v>
      </c>
      <c r="C47" s="4" t="s">
        <v>110</v>
      </c>
    </row>
    <row r="48" spans="1:3" s="8" customFormat="1" ht="15.75" customHeight="1">
      <c r="A48" s="8" t="s">
        <v>14</v>
      </c>
      <c r="B48" s="8" t="s">
        <v>51</v>
      </c>
      <c r="C48" s="4" t="s">
        <v>111</v>
      </c>
    </row>
    <row r="49" spans="1:28" s="8" customFormat="1" ht="15.75" customHeight="1">
      <c r="A49" s="8" t="s">
        <v>14</v>
      </c>
      <c r="B49" s="8" t="s">
        <v>52</v>
      </c>
      <c r="C49" s="8" t="s">
        <v>53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8" customFormat="1" ht="15.75" customHeight="1">
      <c r="A50" s="8" t="s">
        <v>14</v>
      </c>
      <c r="B50" s="8" t="s">
        <v>54</v>
      </c>
      <c r="C50" s="8" t="s">
        <v>55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8" customFormat="1" ht="15.75" customHeight="1">
      <c r="A51" s="8" t="s">
        <v>14</v>
      </c>
      <c r="B51" s="8" t="s">
        <v>54</v>
      </c>
      <c r="C51" s="8" t="s">
        <v>70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3" s="8" customFormat="1" ht="12.75" customHeight="1">
      <c r="A52" s="3" t="s">
        <v>14</v>
      </c>
      <c r="B52" s="3" t="s">
        <v>54</v>
      </c>
      <c r="C52" s="3" t="s">
        <v>84</v>
      </c>
    </row>
    <row r="53" spans="1:28" s="8" customFormat="1" ht="15.75" customHeight="1">
      <c r="A53" s="8" t="s">
        <v>14</v>
      </c>
      <c r="B53" s="8" t="s">
        <v>54</v>
      </c>
      <c r="C53" s="8" t="s">
        <v>56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s="8" customFormat="1" ht="15.75" customHeight="1">
      <c r="A54" s="8" t="s">
        <v>14</v>
      </c>
      <c r="B54" s="8" t="s">
        <v>54</v>
      </c>
      <c r="C54" s="8" t="s">
        <v>103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s="8" customFormat="1" ht="15.75" customHeight="1">
      <c r="A55" s="8" t="s">
        <v>14</v>
      </c>
      <c r="B55" s="8" t="s">
        <v>54</v>
      </c>
      <c r="C55" s="8" t="s">
        <v>57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3" s="8" customFormat="1" ht="12.75" customHeight="1">
      <c r="A56" s="3" t="s">
        <v>14</v>
      </c>
      <c r="B56" s="3" t="s">
        <v>54</v>
      </c>
      <c r="C56" s="3" t="s">
        <v>73</v>
      </c>
    </row>
    <row r="57" spans="1:3" s="8" customFormat="1" ht="12.75" customHeight="1">
      <c r="A57" s="3" t="s">
        <v>14</v>
      </c>
      <c r="B57" s="3" t="s">
        <v>54</v>
      </c>
      <c r="C57" s="3" t="s">
        <v>86</v>
      </c>
    </row>
    <row r="58" spans="1:28" s="8" customFormat="1" ht="15.75" customHeight="1">
      <c r="A58" s="8" t="s">
        <v>14</v>
      </c>
      <c r="B58" s="8" t="s">
        <v>54</v>
      </c>
      <c r="C58" s="8" t="s">
        <v>91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s="8" customFormat="1" ht="15.75" customHeight="1">
      <c r="A59" s="8" t="s">
        <v>14</v>
      </c>
      <c r="B59" s="8" t="s">
        <v>54</v>
      </c>
      <c r="C59" s="8" t="s">
        <v>92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s="8" customFormat="1" ht="15.75" customHeight="1">
      <c r="A60" s="8" t="s">
        <v>14</v>
      </c>
      <c r="B60" s="8" t="s">
        <v>54</v>
      </c>
      <c r="C60" s="8" t="s">
        <v>93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s="8" customFormat="1" ht="15.75" customHeight="1">
      <c r="A61" s="8" t="s">
        <v>14</v>
      </c>
      <c r="B61" s="8" t="s">
        <v>54</v>
      </c>
      <c r="C61" s="8" t="s">
        <v>94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3" s="8" customFormat="1" ht="12.75" customHeight="1">
      <c r="A62" s="3" t="s">
        <v>14</v>
      </c>
      <c r="B62" s="3" t="s">
        <v>54</v>
      </c>
      <c r="C62" s="4" t="s">
        <v>95</v>
      </c>
    </row>
    <row r="63" spans="1:3" s="8" customFormat="1" ht="12.75" customHeight="1">
      <c r="A63" s="3" t="s">
        <v>14</v>
      </c>
      <c r="B63" s="3" t="s">
        <v>54</v>
      </c>
      <c r="C63" s="3" t="s">
        <v>74</v>
      </c>
    </row>
    <row r="64" spans="1:3" s="8" customFormat="1" ht="12.75" customHeight="1">
      <c r="A64" s="3" t="s">
        <v>14</v>
      </c>
      <c r="B64" s="3" t="s">
        <v>54</v>
      </c>
      <c r="C64" s="3" t="s">
        <v>81</v>
      </c>
    </row>
    <row r="65" spans="1:28" s="8" customFormat="1" ht="15.75" customHeight="1">
      <c r="A65" s="8" t="s">
        <v>14</v>
      </c>
      <c r="B65" s="8" t="s">
        <v>54</v>
      </c>
      <c r="C65" s="8" t="s">
        <v>58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s="8" customFormat="1" ht="15.75" customHeight="1">
      <c r="A66" s="8" t="s">
        <v>14</v>
      </c>
      <c r="B66" s="8" t="s">
        <v>54</v>
      </c>
      <c r="C66" s="8" t="s">
        <v>59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s="8" customFormat="1" ht="15.75" customHeight="1">
      <c r="A67" s="8" t="s">
        <v>14</v>
      </c>
      <c r="B67" s="8" t="s">
        <v>54</v>
      </c>
      <c r="C67" s="8" t="s">
        <v>60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3" s="8" customFormat="1" ht="12.75" customHeight="1">
      <c r="A68" s="3" t="s">
        <v>14</v>
      </c>
      <c r="B68" s="3" t="s">
        <v>77</v>
      </c>
      <c r="C68" s="4" t="s">
        <v>78</v>
      </c>
    </row>
    <row r="69" spans="1:28" s="8" customFormat="1" ht="15.75" customHeight="1">
      <c r="A69" s="8" t="s">
        <v>13</v>
      </c>
      <c r="B69" s="8" t="s">
        <v>65</v>
      </c>
      <c r="C69" s="8" t="s">
        <v>96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s="8" customFormat="1" ht="15.75" customHeight="1">
      <c r="A70" s="8" t="s">
        <v>13</v>
      </c>
      <c r="B70" s="8" t="s">
        <v>66</v>
      </c>
      <c r="C70" s="8" t="s">
        <v>97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s="8" customFormat="1" ht="15.75" customHeight="1">
      <c r="A71" s="8" t="s">
        <v>13</v>
      </c>
      <c r="B71" s="8" t="s">
        <v>63</v>
      </c>
      <c r="C71" s="8" t="s">
        <v>98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s="8" customFormat="1" ht="15.75" customHeight="1">
      <c r="A72" s="8" t="s">
        <v>13</v>
      </c>
      <c r="B72" s="8" t="s">
        <v>64</v>
      </c>
      <c r="C72" s="8" t="s">
        <v>99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s="8" customFormat="1" ht="15.75" customHeight="1">
      <c r="A73" s="8" t="s">
        <v>67</v>
      </c>
      <c r="B73" s="9" t="s">
        <v>90</v>
      </c>
      <c r="C73" s="9" t="s">
        <v>102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s="8" customFormat="1" ht="15.75" customHeight="1">
      <c r="A74" s="8" t="s">
        <v>61</v>
      </c>
      <c r="B74" s="8" t="s">
        <v>62</v>
      </c>
      <c r="C74" s="8" t="s">
        <v>112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3" s="8" customFormat="1" ht="12.75" customHeight="1">
      <c r="A75" s="3" t="s">
        <v>7</v>
      </c>
      <c r="B75" s="3" t="s">
        <v>75</v>
      </c>
      <c r="C75" s="3" t="s">
        <v>76</v>
      </c>
    </row>
    <row r="76" spans="1:3" s="8" customFormat="1" ht="12.75" customHeight="1">
      <c r="A76" s="3" t="s">
        <v>7</v>
      </c>
      <c r="B76" s="3" t="s">
        <v>8</v>
      </c>
      <c r="C76" s="3" t="s">
        <v>83</v>
      </c>
    </row>
    <row r="77" spans="1:28" s="8" customFormat="1" ht="15.75" customHeight="1">
      <c r="A77" s="8" t="s">
        <v>9</v>
      </c>
      <c r="B77" s="8" t="s">
        <v>10</v>
      </c>
      <c r="C77" s="8" t="s">
        <v>11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s="8" customFormat="1" ht="15.75" customHeight="1">
      <c r="A78" s="3" t="s">
        <v>9</v>
      </c>
      <c r="B78" s="3" t="s">
        <v>10</v>
      </c>
      <c r="C78" s="3" t="s">
        <v>72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s="8" customFormat="1" ht="15.75" customHeight="1">
      <c r="A79" s="8" t="s">
        <v>9</v>
      </c>
      <c r="B79" s="8" t="s">
        <v>10</v>
      </c>
      <c r="C79" s="8" t="s">
        <v>100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s="8" customFormat="1" ht="15.75" customHeight="1">
      <c r="A80" s="8" t="s">
        <v>12</v>
      </c>
      <c r="B80" s="9" t="s">
        <v>90</v>
      </c>
      <c r="C80" s="8" t="s">
        <v>101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4:28" ht="12.75" customHeight="1">
      <c r="D81" s="10"/>
      <c r="E81" s="10"/>
      <c r="F81" s="10"/>
      <c r="G81" s="10"/>
      <c r="H81" s="10"/>
      <c r="I81" s="10"/>
      <c r="J81" s="10"/>
      <c r="L81" s="10"/>
      <c r="M81" s="10"/>
      <c r="N81" s="10"/>
      <c r="O81" s="10"/>
      <c r="P81" s="10"/>
      <c r="Q81" s="10"/>
      <c r="R81" s="10"/>
      <c r="S81" s="10"/>
      <c r="U81" s="10"/>
      <c r="V81" s="10"/>
      <c r="W81" s="10"/>
      <c r="X81" s="10"/>
      <c r="Y81" s="10"/>
      <c r="Z81" s="10"/>
      <c r="AA81" s="10"/>
      <c r="AB81" s="10"/>
    </row>
  </sheetData>
  <sheetProtection/>
  <mergeCells count="1">
    <mergeCell ref="D4:L4"/>
  </mergeCells>
  <printOptions/>
  <pageMargins left="0" right="0" top="0" bottom="0" header="0" footer="0"/>
  <pageSetup horizontalDpi="600" verticalDpi="600" orientation="landscape" scale="88"/>
  <headerFooter>
    <oddFooter>&amp;C&amp;"Helvetica,Regular"&amp;11&amp;P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80"/>
  <sheetViews>
    <sheetView zoomScale="75" zoomScaleNormal="75" zoomScalePageLayoutView="0" workbookViewId="0" topLeftCell="A19">
      <selection activeCell="X46" sqref="X46"/>
    </sheetView>
  </sheetViews>
  <sheetFormatPr defaultColWidth="6.59765625" defaultRowHeight="12.75" customHeight="1"/>
  <cols>
    <col min="1" max="1" width="12" style="6" customWidth="1"/>
    <col min="2" max="2" width="10" style="6" customWidth="1"/>
    <col min="3" max="3" width="19.8984375" style="6" customWidth="1"/>
    <col min="4" max="28" width="2.69921875" style="6" customWidth="1"/>
    <col min="29" max="142" width="6.59765625" style="6" customWidth="1"/>
    <col min="143" max="16384" width="6.59765625" style="6" customWidth="1"/>
  </cols>
  <sheetData>
    <row r="1" spans="1:28" ht="15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6.5" customHeight="1">
      <c r="A2" s="5"/>
      <c r="B2" s="5"/>
      <c r="C2" s="6" t="s">
        <v>0</v>
      </c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6.5" customHeight="1">
      <c r="A3" s="5"/>
      <c r="B3" s="5"/>
      <c r="C3" s="29" t="s">
        <v>233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6.5" customHeight="1">
      <c r="A4" s="5"/>
      <c r="B4" s="5"/>
      <c r="C4" s="6" t="s">
        <v>1</v>
      </c>
      <c r="D4" s="49"/>
      <c r="E4" s="50"/>
      <c r="F4" s="50"/>
      <c r="G4" s="50"/>
      <c r="H4" s="50"/>
      <c r="I4" s="50"/>
      <c r="J4" s="50"/>
      <c r="K4" s="50"/>
      <c r="L4" s="50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6.5" customHeight="1">
      <c r="A5" s="5"/>
      <c r="B5" s="5"/>
      <c r="C5" s="5"/>
      <c r="D5" s="6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11" customFormat="1" ht="15.75" customHeight="1">
      <c r="A6" s="11" t="s">
        <v>3</v>
      </c>
      <c r="B6" s="12"/>
      <c r="C6" s="11" t="s">
        <v>4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  <c r="X6" s="11">
        <v>21</v>
      </c>
      <c r="Y6" s="11">
        <v>22</v>
      </c>
      <c r="Z6" s="11">
        <v>23</v>
      </c>
      <c r="AA6" s="11">
        <v>24</v>
      </c>
      <c r="AB6" s="11">
        <v>25</v>
      </c>
    </row>
    <row r="7" spans="1:28" s="8" customFormat="1" ht="15.75" customHeight="1">
      <c r="A7" s="8" t="s">
        <v>5</v>
      </c>
      <c r="B7" s="9" t="s">
        <v>90</v>
      </c>
      <c r="C7" s="8" t="s">
        <v>105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8" customFormat="1" ht="15.75" customHeight="1">
      <c r="A8" s="8" t="s">
        <v>6</v>
      </c>
      <c r="B8" s="9" t="s">
        <v>90</v>
      </c>
      <c r="C8" s="8" t="s">
        <v>114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8" customFormat="1" ht="15.75" customHeight="1">
      <c r="A9" s="8" t="s">
        <v>14</v>
      </c>
      <c r="B9" s="8" t="s">
        <v>68</v>
      </c>
      <c r="C9" s="8" t="s">
        <v>71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8" customFormat="1" ht="15.75" customHeight="1">
      <c r="A10" s="8" t="s">
        <v>14</v>
      </c>
      <c r="B10" s="8" t="s">
        <v>15</v>
      </c>
      <c r="C10" s="8" t="s">
        <v>16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8" customFormat="1" ht="15.75" customHeight="1">
      <c r="A11" s="8" t="s">
        <v>14</v>
      </c>
      <c r="B11" s="8" t="s">
        <v>15</v>
      </c>
      <c r="C11" s="8" t="s">
        <v>17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8" customFormat="1" ht="15.75" customHeight="1">
      <c r="A12" s="8" t="s">
        <v>14</v>
      </c>
      <c r="B12" s="8" t="s">
        <v>15</v>
      </c>
      <c r="C12" s="8" t="s">
        <v>18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8" customFormat="1" ht="15.75" customHeight="1">
      <c r="A13" s="8" t="s">
        <v>14</v>
      </c>
      <c r="B13" s="8" t="s">
        <v>15</v>
      </c>
      <c r="C13" s="8" t="s">
        <v>19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3" s="8" customFormat="1" ht="12.75" customHeight="1">
      <c r="A14" s="3" t="s">
        <v>14</v>
      </c>
      <c r="B14" s="3" t="s">
        <v>15</v>
      </c>
      <c r="C14" s="3" t="s">
        <v>80</v>
      </c>
    </row>
    <row r="15" spans="1:28" s="8" customFormat="1" ht="15.75" customHeight="1">
      <c r="A15" s="8" t="s">
        <v>14</v>
      </c>
      <c r="B15" s="8" t="s">
        <v>15</v>
      </c>
      <c r="C15" s="8" t="s">
        <v>69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8" customFormat="1" ht="15.75" customHeight="1">
      <c r="A16" s="8" t="s">
        <v>14</v>
      </c>
      <c r="B16" s="8" t="s">
        <v>15</v>
      </c>
      <c r="C16" s="8" t="s">
        <v>20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8" customFormat="1" ht="15.75" customHeight="1">
      <c r="A17" s="8" t="s">
        <v>14</v>
      </c>
      <c r="B17" s="8" t="s">
        <v>15</v>
      </c>
      <c r="C17" s="8" t="s">
        <v>21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8" customFormat="1" ht="15.75" customHeight="1">
      <c r="A18" s="8" t="s">
        <v>14</v>
      </c>
      <c r="B18" s="8" t="s">
        <v>15</v>
      </c>
      <c r="C18" s="8" t="s">
        <v>22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8" customFormat="1" ht="15.75" customHeight="1">
      <c r="A19" s="8" t="s">
        <v>14</v>
      </c>
      <c r="B19" s="8" t="s">
        <v>15</v>
      </c>
      <c r="C19" s="8" t="s">
        <v>23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8" customFormat="1" ht="15.75" customHeight="1">
      <c r="A20" s="8" t="s">
        <v>14</v>
      </c>
      <c r="B20" s="8" t="s">
        <v>15</v>
      </c>
      <c r="C20" s="8" t="s">
        <v>24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8" customFormat="1" ht="15.75" customHeight="1">
      <c r="A21" s="8" t="s">
        <v>14</v>
      </c>
      <c r="B21" s="8" t="s">
        <v>15</v>
      </c>
      <c r="C21" s="8" t="s">
        <v>89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8" customFormat="1" ht="15.75" customHeight="1">
      <c r="A22" s="8" t="s">
        <v>14</v>
      </c>
      <c r="B22" s="8" t="s">
        <v>15</v>
      </c>
      <c r="C22" s="8" t="s">
        <v>25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8" customFormat="1" ht="15.75" customHeight="1">
      <c r="A23" s="8" t="s">
        <v>14</v>
      </c>
      <c r="B23" s="8" t="s">
        <v>15</v>
      </c>
      <c r="C23" s="8" t="s">
        <v>26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8" customFormat="1" ht="15.75" customHeight="1">
      <c r="A24" s="8" t="s">
        <v>14</v>
      </c>
      <c r="B24" s="8" t="s">
        <v>15</v>
      </c>
      <c r="C24" s="8" t="s">
        <v>27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s="8" customFormat="1" ht="15.75" customHeight="1">
      <c r="A25" s="8" t="s">
        <v>14</v>
      </c>
      <c r="B25" s="8" t="s">
        <v>28</v>
      </c>
      <c r="C25" s="8" t="s">
        <v>29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s="8" customFormat="1" ht="15.75" customHeight="1">
      <c r="A26" s="8" t="s">
        <v>14</v>
      </c>
      <c r="B26" s="8" t="s">
        <v>30</v>
      </c>
      <c r="C26" s="8" t="s">
        <v>106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3" s="8" customFormat="1" ht="15.75" customHeight="1">
      <c r="A27" s="8" t="s">
        <v>14</v>
      </c>
      <c r="B27" s="8" t="s">
        <v>87</v>
      </c>
      <c r="C27" s="4" t="s">
        <v>107</v>
      </c>
    </row>
    <row r="28" spans="1:28" s="8" customFormat="1" ht="15.75" customHeight="1">
      <c r="A28" s="8" t="s">
        <v>14</v>
      </c>
      <c r="B28" s="8" t="s">
        <v>31</v>
      </c>
      <c r="C28" s="8" t="s">
        <v>32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s="8" customFormat="1" ht="15.75" customHeight="1">
      <c r="A29" s="8" t="s">
        <v>14</v>
      </c>
      <c r="B29" s="8" t="s">
        <v>31</v>
      </c>
      <c r="C29" s="8" t="s">
        <v>34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6" s="8" customFormat="1" ht="12.75" customHeight="1">
      <c r="A30" s="3" t="s">
        <v>14</v>
      </c>
      <c r="B30" s="3" t="s">
        <v>31</v>
      </c>
      <c r="C30" s="3" t="s">
        <v>88</v>
      </c>
      <c r="F30" s="9"/>
    </row>
    <row r="31" spans="1:28" s="8" customFormat="1" ht="15.75" customHeight="1">
      <c r="A31" s="8" t="s">
        <v>14</v>
      </c>
      <c r="B31" s="8" t="s">
        <v>31</v>
      </c>
      <c r="C31" s="8" t="s">
        <v>35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8" customFormat="1" ht="15.75" customHeight="1">
      <c r="A32" s="8" t="s">
        <v>14</v>
      </c>
      <c r="B32" s="8" t="s">
        <v>31</v>
      </c>
      <c r="C32" s="8" t="s">
        <v>36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3" s="8" customFormat="1" ht="15.75" customHeight="1">
      <c r="A33" s="8" t="s">
        <v>14</v>
      </c>
      <c r="B33" s="3" t="s">
        <v>31</v>
      </c>
      <c r="C33" s="3" t="s">
        <v>108</v>
      </c>
    </row>
    <row r="34" spans="1:28" s="8" customFormat="1" ht="15.75" customHeight="1">
      <c r="A34" s="8" t="s">
        <v>14</v>
      </c>
      <c r="B34" s="8" t="s">
        <v>37</v>
      </c>
      <c r="C34" s="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s="8" customFormat="1" ht="15.75" customHeight="1">
      <c r="A35" s="8" t="s">
        <v>14</v>
      </c>
      <c r="B35" s="8" t="s">
        <v>39</v>
      </c>
      <c r="C35" s="8" t="s">
        <v>40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3" s="8" customFormat="1" ht="12.75" customHeight="1">
      <c r="A36" s="3" t="s">
        <v>14</v>
      </c>
      <c r="B36" s="3" t="s">
        <v>39</v>
      </c>
      <c r="C36" s="4" t="s">
        <v>82</v>
      </c>
    </row>
    <row r="37" spans="1:28" s="8" customFormat="1" ht="15.75" customHeight="1">
      <c r="A37" s="8" t="s">
        <v>14</v>
      </c>
      <c r="B37" s="8" t="s">
        <v>41</v>
      </c>
      <c r="C37" s="8" t="s">
        <v>104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s="8" customFormat="1" ht="15.75" customHeight="1">
      <c r="A38" s="8" t="s">
        <v>14</v>
      </c>
      <c r="B38" s="8" t="s">
        <v>42</v>
      </c>
      <c r="C38" s="8" t="s">
        <v>43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s="8" customFormat="1" ht="15.75" customHeight="1">
      <c r="A39" s="8" t="s">
        <v>14</v>
      </c>
      <c r="B39" s="8" t="s">
        <v>44</v>
      </c>
      <c r="C39" s="8" t="s">
        <v>113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s="8" customFormat="1" ht="15.75" customHeight="1">
      <c r="A40" s="8" t="s">
        <v>14</v>
      </c>
      <c r="B40" s="8" t="s">
        <v>45</v>
      </c>
      <c r="C40" s="8" t="s">
        <v>46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3" s="8" customFormat="1" ht="12.75" customHeight="1">
      <c r="A41" s="3" t="s">
        <v>14</v>
      </c>
      <c r="B41" s="3" t="s">
        <v>79</v>
      </c>
      <c r="C41" s="3" t="s">
        <v>109</v>
      </c>
    </row>
    <row r="42" spans="1:28" s="8" customFormat="1" ht="15.75" customHeight="1">
      <c r="A42" s="8" t="s">
        <v>14</v>
      </c>
      <c r="B42" s="8" t="s">
        <v>47</v>
      </c>
      <c r="C42" s="8" t="s">
        <v>48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3" s="8" customFormat="1" ht="12.75" customHeight="1">
      <c r="A43" s="3" t="s">
        <v>14</v>
      </c>
      <c r="B43" s="3" t="s">
        <v>47</v>
      </c>
      <c r="C43" s="3" t="s">
        <v>85</v>
      </c>
    </row>
    <row r="44" spans="1:28" s="8" customFormat="1" ht="15.75" customHeight="1">
      <c r="A44" s="8" t="s">
        <v>14</v>
      </c>
      <c r="B44" s="8" t="s">
        <v>49</v>
      </c>
      <c r="C44" s="8" t="s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s="8" customFormat="1" ht="15.75" customHeight="1">
      <c r="A45" s="8" t="s">
        <v>14</v>
      </c>
      <c r="B45" s="8" t="s">
        <v>51</v>
      </c>
      <c r="C45" s="8" t="s">
        <v>33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3" s="8" customFormat="1" ht="15.75" customHeight="1">
      <c r="A46" s="8" t="s">
        <v>14</v>
      </c>
      <c r="B46" s="8" t="s">
        <v>51</v>
      </c>
      <c r="C46" s="4" t="s">
        <v>110</v>
      </c>
    </row>
    <row r="47" spans="1:3" s="8" customFormat="1" ht="15.75" customHeight="1">
      <c r="A47" s="8" t="s">
        <v>14</v>
      </c>
      <c r="B47" s="8" t="s">
        <v>51</v>
      </c>
      <c r="C47" s="4" t="s">
        <v>111</v>
      </c>
    </row>
    <row r="48" spans="1:28" s="8" customFormat="1" ht="15.75" customHeight="1">
      <c r="A48" s="8" t="s">
        <v>14</v>
      </c>
      <c r="B48" s="8" t="s">
        <v>52</v>
      </c>
      <c r="C48" s="8" t="s">
        <v>53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s="8" customFormat="1" ht="15.75" customHeight="1">
      <c r="A49" s="8" t="s">
        <v>14</v>
      </c>
      <c r="B49" s="8" t="s">
        <v>54</v>
      </c>
      <c r="C49" s="8" t="s">
        <v>55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8" customFormat="1" ht="15.75" customHeight="1">
      <c r="A50" s="8" t="s">
        <v>14</v>
      </c>
      <c r="B50" s="8" t="s">
        <v>54</v>
      </c>
      <c r="C50" s="8" t="s">
        <v>70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3" s="8" customFormat="1" ht="12.75" customHeight="1">
      <c r="A51" s="3" t="s">
        <v>14</v>
      </c>
      <c r="B51" s="3" t="s">
        <v>54</v>
      </c>
      <c r="C51" s="3" t="s">
        <v>84</v>
      </c>
    </row>
    <row r="52" spans="1:28" s="8" customFormat="1" ht="15.75" customHeight="1">
      <c r="A52" s="8" t="s">
        <v>14</v>
      </c>
      <c r="B52" s="8" t="s">
        <v>54</v>
      </c>
      <c r="C52" s="8" t="s">
        <v>56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8" customFormat="1" ht="15.75" customHeight="1">
      <c r="A53" s="8" t="s">
        <v>14</v>
      </c>
      <c r="B53" s="8" t="s">
        <v>54</v>
      </c>
      <c r="C53" s="8" t="s">
        <v>103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s="8" customFormat="1" ht="15.75" customHeight="1">
      <c r="A54" s="8" t="s">
        <v>14</v>
      </c>
      <c r="B54" s="8" t="s">
        <v>54</v>
      </c>
      <c r="C54" s="8" t="s">
        <v>57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3" s="8" customFormat="1" ht="12.75" customHeight="1">
      <c r="A55" s="3" t="s">
        <v>14</v>
      </c>
      <c r="B55" s="3" t="s">
        <v>54</v>
      </c>
      <c r="C55" s="3" t="s">
        <v>73</v>
      </c>
    </row>
    <row r="56" spans="1:3" s="8" customFormat="1" ht="12.75" customHeight="1">
      <c r="A56" s="3" t="s">
        <v>14</v>
      </c>
      <c r="B56" s="3" t="s">
        <v>54</v>
      </c>
      <c r="C56" s="3" t="s">
        <v>86</v>
      </c>
    </row>
    <row r="57" spans="1:28" s="8" customFormat="1" ht="15.75" customHeight="1">
      <c r="A57" s="8" t="s">
        <v>14</v>
      </c>
      <c r="B57" s="8" t="s">
        <v>54</v>
      </c>
      <c r="C57" s="8" t="s">
        <v>91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s="8" customFormat="1" ht="15.75" customHeight="1">
      <c r="A58" s="8" t="s">
        <v>14</v>
      </c>
      <c r="B58" s="8" t="s">
        <v>54</v>
      </c>
      <c r="C58" s="8" t="s">
        <v>92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s="8" customFormat="1" ht="15.75" customHeight="1">
      <c r="A59" s="8" t="s">
        <v>14</v>
      </c>
      <c r="B59" s="8" t="s">
        <v>54</v>
      </c>
      <c r="C59" s="8" t="s">
        <v>93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s="8" customFormat="1" ht="15.75" customHeight="1">
      <c r="A60" s="8" t="s">
        <v>14</v>
      </c>
      <c r="B60" s="8" t="s">
        <v>54</v>
      </c>
      <c r="C60" s="8" t="s">
        <v>94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3" s="8" customFormat="1" ht="12.75" customHeight="1">
      <c r="A61" s="3" t="s">
        <v>14</v>
      </c>
      <c r="B61" s="3" t="s">
        <v>54</v>
      </c>
      <c r="C61" s="4" t="s">
        <v>95</v>
      </c>
    </row>
    <row r="62" spans="1:3" s="8" customFormat="1" ht="12.75" customHeight="1">
      <c r="A62" s="3" t="s">
        <v>14</v>
      </c>
      <c r="B62" s="3" t="s">
        <v>54</v>
      </c>
      <c r="C62" s="3" t="s">
        <v>74</v>
      </c>
    </row>
    <row r="63" spans="1:3" s="8" customFormat="1" ht="12.75" customHeight="1">
      <c r="A63" s="3" t="s">
        <v>14</v>
      </c>
      <c r="B63" s="3" t="s">
        <v>54</v>
      </c>
      <c r="C63" s="3" t="s">
        <v>81</v>
      </c>
    </row>
    <row r="64" spans="1:28" s="8" customFormat="1" ht="15.75" customHeight="1">
      <c r="A64" s="8" t="s">
        <v>14</v>
      </c>
      <c r="B64" s="8" t="s">
        <v>54</v>
      </c>
      <c r="C64" s="8" t="s">
        <v>58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s="8" customFormat="1" ht="15.75" customHeight="1">
      <c r="A65" s="8" t="s">
        <v>14</v>
      </c>
      <c r="B65" s="8" t="s">
        <v>54</v>
      </c>
      <c r="C65" s="8" t="s">
        <v>59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s="8" customFormat="1" ht="15.75" customHeight="1">
      <c r="A66" s="8" t="s">
        <v>14</v>
      </c>
      <c r="B66" s="8" t="s">
        <v>54</v>
      </c>
      <c r="C66" s="8" t="s">
        <v>60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3" s="8" customFormat="1" ht="12.75" customHeight="1">
      <c r="A67" s="3" t="s">
        <v>14</v>
      </c>
      <c r="B67" s="3" t="s">
        <v>77</v>
      </c>
      <c r="C67" s="4" t="s">
        <v>78</v>
      </c>
    </row>
    <row r="68" spans="1:28" s="8" customFormat="1" ht="15.75" customHeight="1">
      <c r="A68" s="8" t="s">
        <v>13</v>
      </c>
      <c r="B68" s="8" t="s">
        <v>65</v>
      </c>
      <c r="C68" s="8" t="s">
        <v>96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s="8" customFormat="1" ht="15.75" customHeight="1">
      <c r="A69" s="8" t="s">
        <v>13</v>
      </c>
      <c r="B69" s="8" t="s">
        <v>66</v>
      </c>
      <c r="C69" s="8" t="s">
        <v>97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s="8" customFormat="1" ht="15.75" customHeight="1">
      <c r="A70" s="8" t="s">
        <v>13</v>
      </c>
      <c r="B70" s="8" t="s">
        <v>63</v>
      </c>
      <c r="C70" s="8" t="s">
        <v>98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s="8" customFormat="1" ht="15.75" customHeight="1">
      <c r="A71" s="8" t="s">
        <v>13</v>
      </c>
      <c r="B71" s="8" t="s">
        <v>64</v>
      </c>
      <c r="C71" s="8" t="s">
        <v>99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s="8" customFormat="1" ht="15.75" customHeight="1">
      <c r="A72" s="8" t="s">
        <v>67</v>
      </c>
      <c r="B72" s="9" t="s">
        <v>90</v>
      </c>
      <c r="C72" s="9" t="s">
        <v>102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s="8" customFormat="1" ht="15.75" customHeight="1">
      <c r="A73" s="8" t="s">
        <v>61</v>
      </c>
      <c r="B73" s="8" t="s">
        <v>62</v>
      </c>
      <c r="C73" s="8" t="s">
        <v>112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3" s="8" customFormat="1" ht="12.75" customHeight="1">
      <c r="A74" s="3" t="s">
        <v>7</v>
      </c>
      <c r="B74" s="3" t="s">
        <v>75</v>
      </c>
      <c r="C74" s="3" t="s">
        <v>76</v>
      </c>
    </row>
    <row r="75" spans="1:3" s="8" customFormat="1" ht="12.75" customHeight="1">
      <c r="A75" s="3" t="s">
        <v>7</v>
      </c>
      <c r="B75" s="3" t="s">
        <v>8</v>
      </c>
      <c r="C75" s="3" t="s">
        <v>83</v>
      </c>
    </row>
    <row r="76" spans="1:28" s="8" customFormat="1" ht="15.75" customHeight="1">
      <c r="A76" s="8" t="s">
        <v>9</v>
      </c>
      <c r="B76" s="8" t="s">
        <v>10</v>
      </c>
      <c r="C76" s="8" t="s">
        <v>11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s="8" customFormat="1" ht="15.75" customHeight="1">
      <c r="A77" s="3" t="s">
        <v>9</v>
      </c>
      <c r="B77" s="3" t="s">
        <v>10</v>
      </c>
      <c r="C77" s="3" t="s">
        <v>72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s="8" customFormat="1" ht="15.75" customHeight="1">
      <c r="A78" s="8" t="s">
        <v>9</v>
      </c>
      <c r="B78" s="8" t="s">
        <v>10</v>
      </c>
      <c r="C78" s="8" t="s">
        <v>100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s="8" customFormat="1" ht="15.75" customHeight="1">
      <c r="A79" s="8" t="s">
        <v>12</v>
      </c>
      <c r="B79" s="9" t="s">
        <v>90</v>
      </c>
      <c r="C79" s="8" t="s">
        <v>101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4:28" ht="12.75" customHeight="1">
      <c r="D80" s="10"/>
      <c r="E80" s="10"/>
      <c r="F80" s="10"/>
      <c r="G80" s="10"/>
      <c r="H80" s="10"/>
      <c r="I80" s="10"/>
      <c r="J80" s="10"/>
      <c r="L80" s="10"/>
      <c r="M80" s="10"/>
      <c r="N80" s="10"/>
      <c r="O80" s="10"/>
      <c r="P80" s="10"/>
      <c r="Q80" s="10"/>
      <c r="R80" s="10"/>
      <c r="S80" s="10"/>
      <c r="U80" s="10"/>
      <c r="V80" s="10"/>
      <c r="W80" s="10"/>
      <c r="X80" s="10"/>
      <c r="Y80" s="10"/>
      <c r="Z80" s="10"/>
      <c r="AA80" s="10"/>
      <c r="AB80" s="10"/>
    </row>
  </sheetData>
  <sheetProtection/>
  <mergeCells count="1">
    <mergeCell ref="D4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zoomScale="75" zoomScaleNormal="75" zoomScalePageLayoutView="0" workbookViewId="0" topLeftCell="A1">
      <selection activeCell="A58" sqref="A58"/>
    </sheetView>
  </sheetViews>
  <sheetFormatPr defaultColWidth="8.796875" defaultRowHeight="15"/>
  <cols>
    <col min="1" max="1" width="19.796875" style="13" customWidth="1"/>
    <col min="2" max="26" width="3.3984375" style="13" customWidth="1"/>
    <col min="27" max="16384" width="8.796875" style="13" customWidth="1"/>
  </cols>
  <sheetData>
    <row r="1" spans="1:2" ht="12.75">
      <c r="A1" s="13" t="s">
        <v>0</v>
      </c>
      <c r="B1" s="14"/>
    </row>
    <row r="2" spans="1:11" ht="12.75" customHeight="1">
      <c r="A2" s="13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ht="25.5">
      <c r="B3" s="13" t="s">
        <v>2</v>
      </c>
    </row>
    <row r="4" spans="1:26" ht="12.75">
      <c r="A4" s="15" t="s">
        <v>115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  <c r="X4" s="15">
        <v>23</v>
      </c>
      <c r="Y4" s="15">
        <v>24</v>
      </c>
      <c r="Z4" s="15">
        <v>25</v>
      </c>
    </row>
    <row r="5" spans="1:26" ht="12.75">
      <c r="A5" s="15" t="s">
        <v>116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>
      <c r="A6" s="16" t="s">
        <v>117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">
      <c r="A7" s="16" t="s">
        <v>118</v>
      </c>
      <c r="B7" s="17"/>
      <c r="C7" s="17"/>
      <c r="D7" s="17"/>
      <c r="E7" s="17"/>
      <c r="F7" s="17"/>
      <c r="G7" s="17"/>
      <c r="H7" s="17"/>
      <c r="I7" s="17"/>
      <c r="J7" s="17"/>
      <c r="K7" s="19"/>
      <c r="L7" s="17"/>
      <c r="M7" s="19"/>
      <c r="N7" s="17"/>
      <c r="O7" s="17"/>
      <c r="P7" s="17"/>
      <c r="Q7" s="17"/>
      <c r="R7" s="17"/>
      <c r="S7" s="17"/>
      <c r="T7" s="17"/>
      <c r="U7" s="17"/>
      <c r="V7" s="17"/>
      <c r="W7" s="17"/>
      <c r="X7" s="19"/>
      <c r="Y7" s="17"/>
      <c r="Z7" s="17"/>
    </row>
    <row r="8" spans="1:26" ht="15">
      <c r="A8" s="16" t="s">
        <v>119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>
      <c r="A9" s="20" t="s">
        <v>120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>
      <c r="A10" s="16" t="s">
        <v>121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">
      <c r="A11" s="16" t="s">
        <v>122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>
      <c r="A12" s="16" t="s">
        <v>123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>
      <c r="A13" s="20" t="s">
        <v>124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>
      <c r="A14" s="16" t="s">
        <v>125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>
      <c r="A15" s="16" t="s">
        <v>126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">
      <c r="A16" s="20" t="s">
        <v>127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">
      <c r="A17" s="16" t="s">
        <v>128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s="16" customFormat="1" ht="15">
      <c r="A18" s="20" t="s">
        <v>129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">
      <c r="A19" s="20" t="s">
        <v>130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ht="12.75">
      <c r="A20" s="16" t="s">
        <v>131</v>
      </c>
    </row>
    <row r="21" spans="1:26" s="16" customFormat="1" ht="15">
      <c r="A21" s="16" t="s">
        <v>132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2.75">
      <c r="A22" s="16" t="s">
        <v>133</v>
      </c>
    </row>
    <row r="23" ht="12.75">
      <c r="A23" s="1" t="s">
        <v>134</v>
      </c>
    </row>
    <row r="24" s="16" customFormat="1" ht="12.75">
      <c r="A24" s="4" t="s">
        <v>135</v>
      </c>
    </row>
    <row r="25" s="16" customFormat="1" ht="12.75">
      <c r="A25" s="16" t="s">
        <v>136</v>
      </c>
    </row>
    <row r="26" spans="1:26" ht="15">
      <c r="A26" s="16" t="s">
        <v>137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">
      <c r="A27" s="21" t="s">
        <v>138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">
      <c r="A28" s="16" t="s">
        <v>139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">
      <c r="A29" s="16" t="s">
        <v>140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">
      <c r="A30" s="20" t="s">
        <v>141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">
      <c r="A31" s="16" t="s">
        <v>142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">
      <c r="A32" s="16" t="s">
        <v>143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2.75">
      <c r="A33" s="16" t="s">
        <v>144</v>
      </c>
    </row>
    <row r="34" spans="1:26" ht="15">
      <c r="A34" s="16" t="s">
        <v>145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">
      <c r="A35" s="16" t="s">
        <v>146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">
      <c r="A36" s="20" t="s">
        <v>147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">
      <c r="A37" s="16" t="s">
        <v>148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">
      <c r="A38" s="16" t="s">
        <v>149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">
      <c r="A39" s="16" t="s">
        <v>150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">
      <c r="A40" s="23" t="s">
        <v>115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">
      <c r="A41" s="21" t="s">
        <v>151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">
      <c r="A42" s="16" t="s">
        <v>152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">
      <c r="A43" s="20" t="s">
        <v>153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">
      <c r="A44" s="16" t="s">
        <v>154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">
      <c r="A45" s="16" t="s">
        <v>155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">
      <c r="A46" s="20" t="s">
        <v>156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">
      <c r="A47" s="16" t="s">
        <v>157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">
      <c r="A48" s="16" t="s">
        <v>158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">
      <c r="A49" s="20" t="s">
        <v>159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">
      <c r="A50" s="16" t="s">
        <v>160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">
      <c r="A51" s="16" t="s">
        <v>161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">
      <c r="A52" s="16" t="s">
        <v>162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">
      <c r="A53" s="20" t="s">
        <v>163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">
      <c r="A54" s="16" t="s">
        <v>164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">
      <c r="A55" s="16" t="s">
        <v>165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">
      <c r="A56" s="16" t="s">
        <v>166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">
      <c r="A57" s="21" t="s">
        <v>167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">
      <c r="A58" s="20" t="s">
        <v>168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s="16" customFormat="1" ht="15">
      <c r="A59" s="16" t="s">
        <v>169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s="16" customFormat="1" ht="15">
      <c r="A60" s="16" t="s">
        <v>170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5">
      <c r="A61" s="16" t="s">
        <v>171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">
      <c r="A62" s="21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71" spans="2:26" ht="12.7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</sheetData>
  <sheetProtection/>
  <mergeCells count="1">
    <mergeCell ref="B2:K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6"/>
  <sheetViews>
    <sheetView zoomScale="75" zoomScaleNormal="75" zoomScalePageLayoutView="0" workbookViewId="0" topLeftCell="A13">
      <selection activeCell="Q20" sqref="Q20"/>
    </sheetView>
  </sheetViews>
  <sheetFormatPr defaultColWidth="8.796875" defaultRowHeight="15"/>
  <cols>
    <col min="1" max="1" width="7.69921875" style="31" customWidth="1"/>
    <col min="2" max="2" width="5.8984375" style="31" customWidth="1"/>
    <col min="3" max="3" width="5.59765625" style="31" customWidth="1"/>
    <col min="4" max="4" width="6.69921875" style="31" customWidth="1"/>
    <col min="5" max="5" width="9.5" style="31" customWidth="1"/>
    <col min="6" max="6" width="6.296875" style="31" customWidth="1"/>
    <col min="7" max="7" width="8.796875" style="31" customWidth="1"/>
    <col min="8" max="8" width="9.296875" style="31" customWidth="1"/>
    <col min="9" max="11" width="4" style="31" customWidth="1"/>
    <col min="12" max="13" width="10.09765625" style="31" hidden="1" customWidth="1"/>
    <col min="14" max="14" width="6.59765625" style="31" hidden="1" customWidth="1"/>
    <col min="15" max="20" width="6.59765625" style="31" customWidth="1"/>
    <col min="21" max="29" width="2.59765625" style="31" customWidth="1"/>
    <col min="30" max="16384" width="8.796875" style="31" customWidth="1"/>
  </cols>
  <sheetData>
    <row r="1" ht="15.75" thickBot="1"/>
    <row r="2" spans="1:3" ht="15.75" thickBot="1">
      <c r="A2" s="31" t="s">
        <v>0</v>
      </c>
      <c r="C2" s="32"/>
    </row>
    <row r="3" ht="15.75" thickBot="1">
      <c r="C3" s="33"/>
    </row>
    <row r="4" spans="1:8" ht="15.75" thickBot="1">
      <c r="A4" s="31" t="s">
        <v>1</v>
      </c>
      <c r="C4" s="52"/>
      <c r="D4" s="53"/>
      <c r="E4" s="53"/>
      <c r="F4" s="53"/>
      <c r="G4" s="53"/>
      <c r="H4" s="54"/>
    </row>
    <row r="6" ht="15">
      <c r="E6" s="34" t="s">
        <v>234</v>
      </c>
    </row>
    <row r="7" ht="15.75" thickBot="1"/>
    <row r="8" spans="2:8" ht="15.75" thickBot="1">
      <c r="B8" s="35" t="s">
        <v>235</v>
      </c>
      <c r="C8" s="35"/>
      <c r="D8" s="55" t="s">
        <v>236</v>
      </c>
      <c r="E8" s="56"/>
      <c r="F8" s="56"/>
      <c r="G8" s="56"/>
      <c r="H8" s="57"/>
    </row>
    <row r="9" spans="1:8" ht="45.75" thickBot="1">
      <c r="A9" s="31" t="s">
        <v>2</v>
      </c>
      <c r="B9" s="36" t="s">
        <v>237</v>
      </c>
      <c r="C9" s="36" t="s">
        <v>172</v>
      </c>
      <c r="D9" s="37" t="s">
        <v>238</v>
      </c>
      <c r="E9" s="38" t="s">
        <v>239</v>
      </c>
      <c r="F9" s="38" t="s">
        <v>240</v>
      </c>
      <c r="G9" s="38" t="s">
        <v>239</v>
      </c>
      <c r="H9" s="39" t="s">
        <v>173</v>
      </c>
    </row>
    <row r="10" spans="1:8" ht="15">
      <c r="A10" s="34">
        <v>1</v>
      </c>
      <c r="B10" s="40"/>
      <c r="C10" s="41"/>
      <c r="D10" s="42"/>
      <c r="E10" s="42">
        <f>D10-8.1</f>
        <v>-8.1</v>
      </c>
      <c r="F10" s="41"/>
      <c r="G10" s="41">
        <f>F10-8.1</f>
        <v>-8.1</v>
      </c>
      <c r="H10" s="43">
        <f>(E10-G10)/E10*100</f>
        <v>0</v>
      </c>
    </row>
    <row r="11" spans="1:8" ht="15">
      <c r="A11" s="34">
        <v>2</v>
      </c>
      <c r="B11" s="34"/>
      <c r="C11" s="44"/>
      <c r="D11" s="45"/>
      <c r="E11" s="45">
        <f aca="true" t="shared" si="0" ref="E11:E34">D11-8.1</f>
        <v>-8.1</v>
      </c>
      <c r="F11" s="44"/>
      <c r="G11" s="44">
        <f aca="true" t="shared" si="1" ref="G11:G34">F11-8.1</f>
        <v>-8.1</v>
      </c>
      <c r="H11" s="46">
        <f aca="true" t="shared" si="2" ref="H11:H34">(E11-G11)/E11*100</f>
        <v>0</v>
      </c>
    </row>
    <row r="12" spans="1:8" ht="15">
      <c r="A12" s="34">
        <v>3</v>
      </c>
      <c r="B12" s="34"/>
      <c r="C12" s="44"/>
      <c r="E12" s="45">
        <f t="shared" si="0"/>
        <v>-8.1</v>
      </c>
      <c r="F12" s="44"/>
      <c r="G12" s="44">
        <f t="shared" si="1"/>
        <v>-8.1</v>
      </c>
      <c r="H12" s="46">
        <f t="shared" si="2"/>
        <v>0</v>
      </c>
    </row>
    <row r="13" spans="1:8" ht="15">
      <c r="A13" s="34">
        <v>4</v>
      </c>
      <c r="B13" s="34"/>
      <c r="C13" s="44"/>
      <c r="D13" s="45"/>
      <c r="E13" s="45">
        <f t="shared" si="0"/>
        <v>-8.1</v>
      </c>
      <c r="F13" s="44"/>
      <c r="G13" s="44">
        <f t="shared" si="1"/>
        <v>-8.1</v>
      </c>
      <c r="H13" s="46">
        <f t="shared" si="2"/>
        <v>0</v>
      </c>
    </row>
    <row r="14" spans="1:8" ht="15">
      <c r="A14" s="34">
        <v>5</v>
      </c>
      <c r="B14" s="34"/>
      <c r="C14" s="44"/>
      <c r="D14" s="45"/>
      <c r="E14" s="45">
        <f t="shared" si="0"/>
        <v>-8.1</v>
      </c>
      <c r="F14" s="44"/>
      <c r="G14" s="44">
        <f t="shared" si="1"/>
        <v>-8.1</v>
      </c>
      <c r="H14" s="46">
        <f t="shared" si="2"/>
        <v>0</v>
      </c>
    </row>
    <row r="15" spans="1:8" ht="15">
      <c r="A15" s="34">
        <v>6</v>
      </c>
      <c r="B15" s="34"/>
      <c r="C15" s="44"/>
      <c r="D15" s="45"/>
      <c r="E15" s="45">
        <f t="shared" si="0"/>
        <v>-8.1</v>
      </c>
      <c r="F15" s="44"/>
      <c r="G15" s="44">
        <f t="shared" si="1"/>
        <v>-8.1</v>
      </c>
      <c r="H15" s="46">
        <f t="shared" si="2"/>
        <v>0</v>
      </c>
    </row>
    <row r="16" spans="1:8" ht="15">
      <c r="A16" s="34">
        <v>7</v>
      </c>
      <c r="B16" s="34"/>
      <c r="C16" s="44"/>
      <c r="D16" s="45"/>
      <c r="E16" s="45">
        <f t="shared" si="0"/>
        <v>-8.1</v>
      </c>
      <c r="F16" s="44"/>
      <c r="G16" s="44">
        <f t="shared" si="1"/>
        <v>-8.1</v>
      </c>
      <c r="H16" s="46">
        <f t="shared" si="2"/>
        <v>0</v>
      </c>
    </row>
    <row r="17" spans="1:8" ht="15">
      <c r="A17" s="34">
        <v>8</v>
      </c>
      <c r="B17" s="34"/>
      <c r="C17" s="44"/>
      <c r="D17" s="45"/>
      <c r="E17" s="45">
        <f t="shared" si="0"/>
        <v>-8.1</v>
      </c>
      <c r="F17" s="44"/>
      <c r="G17" s="44">
        <f t="shared" si="1"/>
        <v>-8.1</v>
      </c>
      <c r="H17" s="46">
        <f t="shared" si="2"/>
        <v>0</v>
      </c>
    </row>
    <row r="18" spans="1:8" ht="15">
      <c r="A18" s="34">
        <v>9</v>
      </c>
      <c r="B18" s="34"/>
      <c r="C18" s="44"/>
      <c r="D18" s="45"/>
      <c r="E18" s="45">
        <f t="shared" si="0"/>
        <v>-8.1</v>
      </c>
      <c r="F18" s="44"/>
      <c r="G18" s="44">
        <f t="shared" si="1"/>
        <v>-8.1</v>
      </c>
      <c r="H18" s="46">
        <f t="shared" si="2"/>
        <v>0</v>
      </c>
    </row>
    <row r="19" spans="1:8" ht="15">
      <c r="A19" s="34">
        <v>10</v>
      </c>
      <c r="B19" s="34"/>
      <c r="C19" s="44"/>
      <c r="D19" s="45"/>
      <c r="E19" s="45">
        <f t="shared" si="0"/>
        <v>-8.1</v>
      </c>
      <c r="F19" s="44"/>
      <c r="G19" s="44">
        <f t="shared" si="1"/>
        <v>-8.1</v>
      </c>
      <c r="H19" s="46">
        <f t="shared" si="2"/>
        <v>0</v>
      </c>
    </row>
    <row r="20" spans="1:8" ht="15">
      <c r="A20" s="34">
        <v>11</v>
      </c>
      <c r="B20" s="34"/>
      <c r="C20" s="44"/>
      <c r="D20" s="45"/>
      <c r="E20" s="45">
        <f t="shared" si="0"/>
        <v>-8.1</v>
      </c>
      <c r="F20" s="44"/>
      <c r="G20" s="44">
        <f t="shared" si="1"/>
        <v>-8.1</v>
      </c>
      <c r="H20" s="46">
        <f t="shared" si="2"/>
        <v>0</v>
      </c>
    </row>
    <row r="21" spans="1:8" ht="15">
      <c r="A21" s="34">
        <v>12</v>
      </c>
      <c r="B21" s="34"/>
      <c r="C21" s="44"/>
      <c r="D21" s="45"/>
      <c r="E21" s="45">
        <f t="shared" si="0"/>
        <v>-8.1</v>
      </c>
      <c r="F21" s="44"/>
      <c r="G21" s="44">
        <f t="shared" si="1"/>
        <v>-8.1</v>
      </c>
      <c r="H21" s="46">
        <f t="shared" si="2"/>
        <v>0</v>
      </c>
    </row>
    <row r="22" spans="1:8" ht="15">
      <c r="A22" s="34">
        <v>13</v>
      </c>
      <c r="B22" s="34"/>
      <c r="C22" s="44"/>
      <c r="D22" s="45"/>
      <c r="E22" s="45">
        <f t="shared" si="0"/>
        <v>-8.1</v>
      </c>
      <c r="F22" s="44"/>
      <c r="G22" s="44">
        <f t="shared" si="1"/>
        <v>-8.1</v>
      </c>
      <c r="H22" s="46">
        <f t="shared" si="2"/>
        <v>0</v>
      </c>
    </row>
    <row r="23" spans="1:8" ht="15">
      <c r="A23" s="34">
        <v>14</v>
      </c>
      <c r="B23" s="34"/>
      <c r="C23" s="44"/>
      <c r="D23" s="45"/>
      <c r="E23" s="45">
        <f t="shared" si="0"/>
        <v>-8.1</v>
      </c>
      <c r="F23" s="44"/>
      <c r="G23" s="44">
        <f t="shared" si="1"/>
        <v>-8.1</v>
      </c>
      <c r="H23" s="46">
        <f t="shared" si="2"/>
        <v>0</v>
      </c>
    </row>
    <row r="24" spans="1:8" ht="15">
      <c r="A24" s="34">
        <v>15</v>
      </c>
      <c r="B24" s="34"/>
      <c r="C24" s="44"/>
      <c r="D24" s="45"/>
      <c r="E24" s="45">
        <f t="shared" si="0"/>
        <v>-8.1</v>
      </c>
      <c r="F24" s="44"/>
      <c r="G24" s="44">
        <f t="shared" si="1"/>
        <v>-8.1</v>
      </c>
      <c r="H24" s="46">
        <f t="shared" si="2"/>
        <v>0</v>
      </c>
    </row>
    <row r="25" spans="1:8" ht="15">
      <c r="A25" s="34">
        <v>16</v>
      </c>
      <c r="B25" s="34"/>
      <c r="C25" s="44"/>
      <c r="D25" s="45"/>
      <c r="E25" s="45">
        <f t="shared" si="0"/>
        <v>-8.1</v>
      </c>
      <c r="F25" s="44"/>
      <c r="G25" s="44">
        <f t="shared" si="1"/>
        <v>-8.1</v>
      </c>
      <c r="H25" s="46">
        <f t="shared" si="2"/>
        <v>0</v>
      </c>
    </row>
    <row r="26" spans="1:8" ht="15">
      <c r="A26" s="34">
        <v>17</v>
      </c>
      <c r="B26" s="34"/>
      <c r="C26" s="44"/>
      <c r="D26" s="45"/>
      <c r="E26" s="45">
        <f t="shared" si="0"/>
        <v>-8.1</v>
      </c>
      <c r="F26" s="44"/>
      <c r="G26" s="44">
        <f t="shared" si="1"/>
        <v>-8.1</v>
      </c>
      <c r="H26" s="46">
        <f t="shared" si="2"/>
        <v>0</v>
      </c>
    </row>
    <row r="27" spans="1:8" ht="15">
      <c r="A27" s="34">
        <v>18</v>
      </c>
      <c r="B27" s="34"/>
      <c r="C27" s="44"/>
      <c r="D27" s="45"/>
      <c r="E27" s="45">
        <f t="shared" si="0"/>
        <v>-8.1</v>
      </c>
      <c r="F27" s="44"/>
      <c r="G27" s="44">
        <f t="shared" si="1"/>
        <v>-8.1</v>
      </c>
      <c r="H27" s="46">
        <f t="shared" si="2"/>
        <v>0</v>
      </c>
    </row>
    <row r="28" spans="1:8" ht="15">
      <c r="A28" s="34">
        <v>19</v>
      </c>
      <c r="B28" s="34"/>
      <c r="C28" s="44"/>
      <c r="D28" s="45"/>
      <c r="E28" s="45">
        <f t="shared" si="0"/>
        <v>-8.1</v>
      </c>
      <c r="F28" s="44"/>
      <c r="G28" s="44">
        <f t="shared" si="1"/>
        <v>-8.1</v>
      </c>
      <c r="H28" s="46">
        <f t="shared" si="2"/>
        <v>0</v>
      </c>
    </row>
    <row r="29" spans="1:8" ht="15">
      <c r="A29" s="34">
        <v>20</v>
      </c>
      <c r="B29" s="34"/>
      <c r="C29" s="44"/>
      <c r="D29" s="45"/>
      <c r="E29" s="45">
        <f t="shared" si="0"/>
        <v>-8.1</v>
      </c>
      <c r="F29" s="44"/>
      <c r="G29" s="44">
        <f t="shared" si="1"/>
        <v>-8.1</v>
      </c>
      <c r="H29" s="46">
        <f t="shared" si="2"/>
        <v>0</v>
      </c>
    </row>
    <row r="30" spans="1:8" ht="15">
      <c r="A30" s="34">
        <v>21</v>
      </c>
      <c r="B30" s="34"/>
      <c r="C30" s="44"/>
      <c r="D30" s="45"/>
      <c r="E30" s="45">
        <f t="shared" si="0"/>
        <v>-8.1</v>
      </c>
      <c r="F30" s="44"/>
      <c r="G30" s="44">
        <f t="shared" si="1"/>
        <v>-8.1</v>
      </c>
      <c r="H30" s="46">
        <f t="shared" si="2"/>
        <v>0</v>
      </c>
    </row>
    <row r="31" spans="1:8" ht="15">
      <c r="A31" s="34">
        <v>22</v>
      </c>
      <c r="B31" s="34"/>
      <c r="C31" s="44"/>
      <c r="D31" s="45"/>
      <c r="E31" s="45">
        <f t="shared" si="0"/>
        <v>-8.1</v>
      </c>
      <c r="F31" s="44"/>
      <c r="G31" s="44">
        <f t="shared" si="1"/>
        <v>-8.1</v>
      </c>
      <c r="H31" s="46">
        <f t="shared" si="2"/>
        <v>0</v>
      </c>
    </row>
    <row r="32" spans="1:8" ht="15">
      <c r="A32" s="34">
        <v>23</v>
      </c>
      <c r="B32" s="34"/>
      <c r="C32" s="44"/>
      <c r="D32" s="45"/>
      <c r="E32" s="45">
        <f t="shared" si="0"/>
        <v>-8.1</v>
      </c>
      <c r="F32" s="44"/>
      <c r="G32" s="44">
        <f t="shared" si="1"/>
        <v>-8.1</v>
      </c>
      <c r="H32" s="46">
        <f t="shared" si="2"/>
        <v>0</v>
      </c>
    </row>
    <row r="33" spans="1:8" ht="15">
      <c r="A33" s="34">
        <v>24</v>
      </c>
      <c r="B33" s="34"/>
      <c r="C33" s="44"/>
      <c r="D33" s="45"/>
      <c r="E33" s="45">
        <f t="shared" si="0"/>
        <v>-8.1</v>
      </c>
      <c r="F33" s="44"/>
      <c r="G33" s="44">
        <f t="shared" si="1"/>
        <v>-8.1</v>
      </c>
      <c r="H33" s="46">
        <f t="shared" si="2"/>
        <v>0</v>
      </c>
    </row>
    <row r="34" spans="1:8" ht="15">
      <c r="A34" s="34">
        <v>25</v>
      </c>
      <c r="B34" s="34"/>
      <c r="C34" s="44"/>
      <c r="D34" s="45"/>
      <c r="E34" s="45">
        <f t="shared" si="0"/>
        <v>-8.1</v>
      </c>
      <c r="F34" s="44"/>
      <c r="G34" s="44">
        <f t="shared" si="1"/>
        <v>-8.1</v>
      </c>
      <c r="H34" s="46">
        <f t="shared" si="2"/>
        <v>0</v>
      </c>
    </row>
    <row r="35" spans="6:8" ht="15">
      <c r="F35" s="31" t="s">
        <v>241</v>
      </c>
      <c r="H35" s="47">
        <f>AVERAGE(H10:H34)</f>
        <v>0</v>
      </c>
    </row>
    <row r="36" ht="15">
      <c r="H36" s="48"/>
    </row>
  </sheetData>
  <sheetProtection/>
  <mergeCells count="2">
    <mergeCell ref="C4:H4"/>
    <mergeCell ref="D8:H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E9" sqref="E9"/>
    </sheetView>
  </sheetViews>
  <sheetFormatPr defaultColWidth="8.796875" defaultRowHeight="15"/>
  <cols>
    <col min="1" max="1" width="12.8984375" style="1" customWidth="1"/>
    <col min="2" max="2" width="16.796875" style="1" customWidth="1"/>
    <col min="3" max="7" width="3" style="1" customWidth="1"/>
    <col min="8" max="16384" width="8.796875" style="1" customWidth="1"/>
  </cols>
  <sheetData>
    <row r="1" spans="1:2" ht="25.5">
      <c r="A1" s="28" t="s">
        <v>243</v>
      </c>
      <c r="B1" s="1" t="s">
        <v>242</v>
      </c>
    </row>
    <row r="2" spans="2:3" ht="12" customHeight="1" thickBot="1">
      <c r="B2" s="1" t="s">
        <v>0</v>
      </c>
      <c r="C2" s="2"/>
    </row>
    <row r="3" spans="2:8" ht="24" customHeight="1" thickBot="1">
      <c r="B3" s="1" t="s">
        <v>174</v>
      </c>
      <c r="C3" s="58"/>
      <c r="D3" s="58"/>
      <c r="E3" s="58"/>
      <c r="F3" s="58"/>
      <c r="G3" s="58"/>
      <c r="H3" s="30"/>
    </row>
    <row r="4" spans="3:7" ht="15" customHeight="1">
      <c r="C4" s="59" t="s">
        <v>2</v>
      </c>
      <c r="D4" s="60"/>
      <c r="E4" s="60"/>
      <c r="F4" s="60"/>
      <c r="G4" s="61"/>
    </row>
    <row r="5" spans="2:7" ht="12.75">
      <c r="B5" s="27" t="s">
        <v>175</v>
      </c>
      <c r="C5" s="27">
        <v>1</v>
      </c>
      <c r="D5" s="27">
        <v>2</v>
      </c>
      <c r="E5" s="27">
        <v>3</v>
      </c>
      <c r="F5" s="27">
        <v>4</v>
      </c>
      <c r="G5" s="27">
        <v>5</v>
      </c>
    </row>
    <row r="6" spans="1:2" ht="12.75">
      <c r="A6" s="1" t="s">
        <v>176</v>
      </c>
      <c r="B6" s="1" t="s">
        <v>177</v>
      </c>
    </row>
    <row r="7" spans="1:2" ht="12.75">
      <c r="A7" s="1" t="s">
        <v>178</v>
      </c>
      <c r="B7" s="1" t="s">
        <v>179</v>
      </c>
    </row>
    <row r="8" spans="1:2" ht="12.75">
      <c r="A8" s="22" t="s">
        <v>180</v>
      </c>
      <c r="B8" s="22" t="s">
        <v>181</v>
      </c>
    </row>
    <row r="9" spans="1:2" ht="12.75">
      <c r="A9" s="1" t="s">
        <v>180</v>
      </c>
      <c r="B9" s="22" t="s">
        <v>182</v>
      </c>
    </row>
    <row r="10" spans="1:2" ht="12.75">
      <c r="A10" s="22" t="s">
        <v>180</v>
      </c>
      <c r="B10" s="22" t="s">
        <v>183</v>
      </c>
    </row>
    <row r="11" spans="1:2" ht="12.75">
      <c r="A11" s="22" t="s">
        <v>180</v>
      </c>
      <c r="B11" s="22" t="s">
        <v>184</v>
      </c>
    </row>
    <row r="12" spans="1:2" ht="12.75">
      <c r="A12" s="22" t="s">
        <v>180</v>
      </c>
      <c r="B12" s="22" t="s">
        <v>185</v>
      </c>
    </row>
    <row r="13" spans="1:2" ht="12.75">
      <c r="A13" s="22" t="s">
        <v>180</v>
      </c>
      <c r="B13" s="22" t="s">
        <v>186</v>
      </c>
    </row>
    <row r="14" spans="1:2" ht="12.75">
      <c r="A14" s="1" t="s">
        <v>187</v>
      </c>
      <c r="B14" s="1" t="s">
        <v>188</v>
      </c>
    </row>
    <row r="15" spans="1:2" ht="12.75">
      <c r="A15" s="4" t="s">
        <v>14</v>
      </c>
      <c r="B15" s="3" t="s">
        <v>189</v>
      </c>
    </row>
    <row r="16" spans="1:2" ht="12.75">
      <c r="A16" s="1" t="s">
        <v>61</v>
      </c>
      <c r="B16" s="1" t="s">
        <v>190</v>
      </c>
    </row>
    <row r="17" spans="1:2" ht="12.75">
      <c r="A17" s="1" t="s">
        <v>61</v>
      </c>
      <c r="B17" s="1" t="s">
        <v>191</v>
      </c>
    </row>
    <row r="18" spans="1:2" ht="12.75">
      <c r="A18" s="4" t="s">
        <v>192</v>
      </c>
      <c r="B18" s="1" t="s">
        <v>193</v>
      </c>
    </row>
    <row r="19" spans="1:2" ht="12.75">
      <c r="A19" s="1" t="s">
        <v>192</v>
      </c>
      <c r="B19" s="22" t="s">
        <v>194</v>
      </c>
    </row>
    <row r="20" spans="1:2" ht="12.75">
      <c r="A20" s="4" t="s">
        <v>192</v>
      </c>
      <c r="B20" s="1" t="s">
        <v>195</v>
      </c>
    </row>
    <row r="21" spans="1:2" ht="12.75">
      <c r="A21" s="1" t="s">
        <v>192</v>
      </c>
      <c r="B21" s="1" t="s">
        <v>192</v>
      </c>
    </row>
    <row r="22" spans="1:2" ht="12.75">
      <c r="A22" s="1" t="s">
        <v>196</v>
      </c>
      <c r="B22" s="1" t="s">
        <v>197</v>
      </c>
    </row>
    <row r="23" spans="1:2" ht="12.75">
      <c r="A23" s="22" t="s">
        <v>196</v>
      </c>
      <c r="B23" s="22" t="s">
        <v>198</v>
      </c>
    </row>
    <row r="24" spans="1:2" ht="12.75">
      <c r="A24" s="1" t="s">
        <v>196</v>
      </c>
      <c r="B24" s="22" t="s">
        <v>199</v>
      </c>
    </row>
    <row r="25" spans="1:2" ht="12.75">
      <c r="A25" s="22" t="s">
        <v>196</v>
      </c>
      <c r="B25" s="22" t="s">
        <v>200</v>
      </c>
    </row>
    <row r="26" spans="1:2" ht="12.75">
      <c r="A26" s="1" t="s">
        <v>7</v>
      </c>
      <c r="B26" s="1" t="s">
        <v>7</v>
      </c>
    </row>
    <row r="27" spans="1:2" ht="12.75">
      <c r="A27" s="1" t="s">
        <v>201</v>
      </c>
      <c r="B27" s="22" t="s">
        <v>202</v>
      </c>
    </row>
    <row r="28" spans="1:2" ht="12.75">
      <c r="A28" s="1" t="s">
        <v>201</v>
      </c>
      <c r="B28" s="22" t="s">
        <v>203</v>
      </c>
    </row>
    <row r="29" spans="1:2" ht="12.75">
      <c r="A29" s="1" t="s">
        <v>201</v>
      </c>
      <c r="B29" s="1" t="s">
        <v>201</v>
      </c>
    </row>
    <row r="30" spans="1:2" ht="12.75">
      <c r="A30" s="1" t="s">
        <v>204</v>
      </c>
      <c r="B30" s="1" t="s">
        <v>205</v>
      </c>
    </row>
    <row r="31" spans="1:2" ht="12.75">
      <c r="A31" s="4" t="s">
        <v>206</v>
      </c>
      <c r="B31" s="3" t="s">
        <v>207</v>
      </c>
    </row>
    <row r="32" spans="1:2" ht="12.75">
      <c r="A32" s="1" t="s">
        <v>208</v>
      </c>
      <c r="B32" s="22" t="s">
        <v>209</v>
      </c>
    </row>
    <row r="33" spans="1:2" ht="12.75">
      <c r="A33" s="4" t="s">
        <v>208</v>
      </c>
      <c r="B33" s="1" t="s">
        <v>210</v>
      </c>
    </row>
    <row r="34" spans="1:2" ht="12.75">
      <c r="A34" s="1" t="s">
        <v>208</v>
      </c>
      <c r="B34" s="22" t="s">
        <v>211</v>
      </c>
    </row>
    <row r="35" spans="1:2" ht="12.75">
      <c r="A35" s="4" t="s">
        <v>208</v>
      </c>
      <c r="B35" s="1" t="s">
        <v>212</v>
      </c>
    </row>
    <row r="36" spans="1:2" ht="12.75">
      <c r="A36" s="4" t="s">
        <v>208</v>
      </c>
      <c r="B36" s="3" t="s">
        <v>213</v>
      </c>
    </row>
    <row r="37" spans="1:2" ht="12.75">
      <c r="A37" s="4" t="s">
        <v>208</v>
      </c>
      <c r="B37" s="3" t="s">
        <v>214</v>
      </c>
    </row>
    <row r="38" spans="1:2" ht="12.75">
      <c r="A38" s="1" t="s">
        <v>215</v>
      </c>
      <c r="B38" s="1" t="s">
        <v>215</v>
      </c>
    </row>
    <row r="39" spans="1:2" ht="12.75">
      <c r="A39" s="1" t="s">
        <v>216</v>
      </c>
      <c r="B39" s="3" t="s">
        <v>217</v>
      </c>
    </row>
    <row r="40" spans="1:2" ht="12.75">
      <c r="A40" s="22" t="s">
        <v>218</v>
      </c>
      <c r="B40" s="22" t="s">
        <v>219</v>
      </c>
    </row>
    <row r="41" spans="1:2" ht="12.75">
      <c r="A41" s="22" t="s">
        <v>218</v>
      </c>
      <c r="B41" s="22" t="s">
        <v>220</v>
      </c>
    </row>
    <row r="42" spans="1:2" ht="12.75">
      <c r="A42" s="1" t="s">
        <v>218</v>
      </c>
      <c r="B42" s="3" t="s">
        <v>221</v>
      </c>
    </row>
    <row r="43" spans="1:2" ht="12.75">
      <c r="A43" s="1" t="s">
        <v>222</v>
      </c>
      <c r="B43" s="22" t="s">
        <v>223</v>
      </c>
    </row>
    <row r="44" spans="1:2" ht="12.75">
      <c r="A44" s="1" t="s">
        <v>222</v>
      </c>
      <c r="B44" s="1" t="s">
        <v>224</v>
      </c>
    </row>
    <row r="45" spans="1:2" ht="12.75">
      <c r="A45" s="4" t="s">
        <v>222</v>
      </c>
      <c r="B45" s="1" t="s">
        <v>225</v>
      </c>
    </row>
    <row r="46" spans="1:2" ht="12.75">
      <c r="A46" s="1" t="s">
        <v>222</v>
      </c>
      <c r="B46" s="22" t="s">
        <v>226</v>
      </c>
    </row>
    <row r="47" spans="1:2" s="4" customFormat="1" ht="12.75">
      <c r="A47" s="4" t="s">
        <v>222</v>
      </c>
      <c r="B47" s="4" t="s">
        <v>227</v>
      </c>
    </row>
    <row r="48" spans="1:2" ht="12.75">
      <c r="A48" s="1" t="s">
        <v>222</v>
      </c>
      <c r="B48" s="22" t="s">
        <v>228</v>
      </c>
    </row>
    <row r="49" spans="1:2" ht="12.75">
      <c r="A49" s="1" t="s">
        <v>222</v>
      </c>
      <c r="B49" s="22" t="s">
        <v>229</v>
      </c>
    </row>
    <row r="50" spans="1:2" ht="12.75">
      <c r="A50" s="4" t="s">
        <v>222</v>
      </c>
      <c r="B50" s="1" t="s">
        <v>220</v>
      </c>
    </row>
    <row r="51" spans="1:2" ht="12.75">
      <c r="A51" s="22"/>
      <c r="B51" s="22"/>
    </row>
    <row r="53" ht="12.75">
      <c r="A53" s="1" t="s">
        <v>230</v>
      </c>
    </row>
    <row r="54" spans="1:2" ht="12.75">
      <c r="A54" s="1" t="s">
        <v>231</v>
      </c>
      <c r="B54" s="1" t="s">
        <v>232</v>
      </c>
    </row>
  </sheetData>
  <sheetProtection/>
  <mergeCells count="2">
    <mergeCell ref="C3:G3"/>
    <mergeCell ref="C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Viesis</cp:lastModifiedBy>
  <dcterms:created xsi:type="dcterms:W3CDTF">2014-02-22T11:30:43Z</dcterms:created>
  <dcterms:modified xsi:type="dcterms:W3CDTF">2015-05-08T10:50:07Z</dcterms:modified>
  <cp:category/>
  <cp:version/>
  <cp:contentType/>
  <cp:contentStatus/>
</cp:coreProperties>
</file>